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2995" windowHeight="9225" activeTab="1"/>
  </bookViews>
  <sheets>
    <sheet name="Раздел 2 " sheetId="1" r:id="rId1"/>
    <sheet name="Раздел 3" sheetId="2" r:id="rId2"/>
  </sheets>
  <externalReferences>
    <externalReference r:id="rId3"/>
  </externalReferences>
  <definedNames>
    <definedName name="_xlnm.Print_Area" localSheetId="0">'Раздел 2 '!$A$1:$I$85</definedName>
    <definedName name="_xlnm.Print_Area" localSheetId="1">'Раздел 3'!$A$1:$L$99</definedName>
  </definedNames>
  <calcPr calcId="145621"/>
</workbook>
</file>

<file path=xl/calcChain.xml><?xml version="1.0" encoding="utf-8"?>
<calcChain xmlns="http://schemas.openxmlformats.org/spreadsheetml/2006/main">
  <c r="J77" i="2" l="1"/>
  <c r="H77" i="2"/>
  <c r="G77" i="2"/>
  <c r="F77" i="2"/>
  <c r="D77" i="2"/>
  <c r="C77" i="2"/>
  <c r="J75" i="2"/>
  <c r="H75" i="2"/>
  <c r="G75" i="2"/>
  <c r="F75" i="2"/>
  <c r="D75" i="2"/>
  <c r="C75" i="2"/>
  <c r="J73" i="2"/>
  <c r="H73" i="2"/>
  <c r="G73" i="2"/>
  <c r="F73" i="2"/>
  <c r="D73" i="2"/>
  <c r="C73" i="2"/>
  <c r="J53" i="2"/>
  <c r="H53" i="2"/>
  <c r="G53" i="2"/>
  <c r="F53" i="2"/>
  <c r="D53" i="2"/>
  <c r="C53" i="2"/>
  <c r="J51" i="2"/>
  <c r="G51" i="2"/>
  <c r="F51" i="2"/>
  <c r="D51" i="2"/>
  <c r="C51" i="2"/>
  <c r="J49" i="2"/>
  <c r="H49" i="2"/>
  <c r="G49" i="2"/>
  <c r="F49" i="2"/>
  <c r="D49" i="2"/>
  <c r="C49" i="2"/>
  <c r="J45" i="2"/>
  <c r="H45" i="2"/>
  <c r="G45" i="2"/>
  <c r="F45" i="2"/>
  <c r="D45" i="2"/>
  <c r="C45" i="2"/>
  <c r="J44" i="2"/>
  <c r="H44" i="2"/>
  <c r="G44" i="2"/>
  <c r="F44" i="2"/>
  <c r="D44" i="2"/>
  <c r="C44" i="2"/>
  <c r="J42" i="2"/>
  <c r="H42" i="2"/>
  <c r="G42" i="2"/>
  <c r="F42" i="2"/>
  <c r="D42" i="2"/>
  <c r="C42" i="2"/>
  <c r="J40" i="2"/>
  <c r="H40" i="2"/>
  <c r="G40" i="2"/>
  <c r="F40" i="2"/>
  <c r="D40" i="2"/>
  <c r="C40" i="2"/>
  <c r="J38" i="2"/>
  <c r="H38" i="2"/>
  <c r="G38" i="2"/>
  <c r="F38" i="2"/>
  <c r="D38" i="2"/>
  <c r="C38" i="2"/>
  <c r="C36" i="2"/>
  <c r="C34" i="2"/>
  <c r="C32" i="2"/>
  <c r="C30" i="2"/>
  <c r="C28" i="2"/>
  <c r="C26" i="2"/>
  <c r="C24" i="2"/>
  <c r="C22" i="2"/>
  <c r="C20" i="2"/>
  <c r="J18" i="2"/>
  <c r="H18" i="2"/>
  <c r="G18" i="2"/>
  <c r="F18" i="2"/>
  <c r="D18" i="2"/>
  <c r="C18" i="2"/>
  <c r="J16" i="2"/>
  <c r="H16" i="2"/>
  <c r="G16" i="2"/>
  <c r="F16" i="2"/>
  <c r="D16" i="2"/>
  <c r="C16" i="2"/>
  <c r="J14" i="2"/>
  <c r="H14" i="2"/>
  <c r="G14" i="2"/>
  <c r="F14" i="2"/>
  <c r="D14" i="2"/>
  <c r="C14" i="2"/>
  <c r="C12" i="2"/>
  <c r="J10" i="2"/>
  <c r="H10" i="2"/>
  <c r="G10" i="2"/>
  <c r="F10" i="2"/>
  <c r="D10" i="2"/>
  <c r="C10" i="2"/>
  <c r="J9" i="2"/>
  <c r="J79" i="2" s="1"/>
  <c r="H9" i="2"/>
  <c r="H79" i="2" s="1"/>
  <c r="G9" i="2"/>
  <c r="G79" i="2" s="1"/>
  <c r="F9" i="2"/>
  <c r="F79" i="2" s="1"/>
  <c r="E9" i="2"/>
  <c r="D9" i="2"/>
  <c r="D79" i="2" s="1"/>
  <c r="C9" i="2"/>
  <c r="C79" i="2" s="1"/>
</calcChain>
</file>

<file path=xl/sharedStrings.xml><?xml version="1.0" encoding="utf-8"?>
<sst xmlns="http://schemas.openxmlformats.org/spreadsheetml/2006/main" count="313" uniqueCount="102">
  <si>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</si>
  <si>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</si>
  <si>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</si>
  <si>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</si>
  <si>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</si>
  <si>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</si>
  <si>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</si>
  <si>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</si>
  <si>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</si>
  <si>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</si>
  <si>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</si>
  <si>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</si>
  <si>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</si>
  <si>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</si>
  <si>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</si>
  <si>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</si>
  <si>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</si>
  <si>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</si>
  <si>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</si>
  <si>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</si>
  <si>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</si>
  <si>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</si>
  <si>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</si>
  <si>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</si>
  <si>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</si>
  <si>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</si>
  <si>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</si>
  <si>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</si>
  <si>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</si>
  <si>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</si>
  <si>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</si>
  <si>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</si>
  <si>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</si>
  <si>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</si>
  <si>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</si>
  <si>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</si>
  <si>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</si>
  <si>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</si>
  <si>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</si>
  <si>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</si>
  <si>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</si>
  <si>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</si>
  <si>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</si>
  <si>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</si>
  <si>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</si>
  <si>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</si>
  <si>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</si>
  <si>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</si>
  <si>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</si>
  <si>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</si>
  <si>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</si>
  <si>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</si>
  <si>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</si>
  <si>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</si>
  <si>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Итого</t>
  </si>
  <si>
    <t>Физические лица</t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</si>
  <si>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</si>
  <si>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</si>
  <si>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</si>
  <si>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</si>
  <si>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</si>
  <si>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</si>
  <si>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</si>
  <si>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</si>
  <si>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</si>
  <si>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</si>
  <si>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</si>
  <si>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</si>
  <si>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</si>
  <si>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</si>
  <si>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</si>
  <si>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</si>
  <si>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</si>
  <si>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</si>
  <si>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прочие </t>
  </si>
  <si>
    <t xml:space="preserve">штрафные санкции </t>
  </si>
  <si>
    <t xml:space="preserve">Справочно к разделу 3;                                                                </t>
  </si>
  <si>
    <t>Индивидуальные предприниматели</t>
  </si>
  <si>
    <t>Должностные лица</t>
  </si>
  <si>
    <t>Юридические лица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</si>
  <si>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</si>
  <si>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</si>
  <si>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</si>
  <si>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</si>
  <si>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</si>
  <si>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</si>
  <si>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</si>
  <si>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</si>
  <si>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</si>
  <si>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</si>
  <si>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r>
      <t xml:space="preserve">Предъявлено </t>
    </r>
    <r>
      <rPr>
        <sz val="22"/>
        <color theme="1"/>
        <rFont val="Times New Roman"/>
        <family val="1"/>
        <charset val="204"/>
      </rPr>
      <t>штрафных санкций, в том числе:</t>
    </r>
    <r>
      <rPr>
        <b/>
        <sz val="22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</si>
  <si>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22"/>
        <color theme="1"/>
        <rFont val="Times New Roman"/>
        <family val="1"/>
        <charset val="204"/>
      </rPr>
      <t>штрафных санкций, в том числе:</t>
    </r>
  </si>
  <si>
    <t>Утверждена приказом ФНС России</t>
  </si>
  <si>
    <t>Квартальная</t>
  </si>
  <si>
    <t>ФОРМА № 1-ККТ</t>
  </si>
  <si>
    <t>УФНС РФ по Санкт-Пете6рбургу</t>
  </si>
  <si>
    <t>Налоговый орган 7800</t>
  </si>
  <si>
    <t xml:space="preserve">                                                                                                ОТЧЕТ</t>
  </si>
  <si>
    <t xml:space="preserve">                                                          ОТЧЕТНОСТЬ ФЕДЕРАЛЬНОЙ НАЛОГОВОЙ СЛУЖБЫ</t>
  </si>
  <si>
    <t>по ч. 2 ст. 15.1 КоАП РФ</t>
  </si>
  <si>
    <t>от 11.09.2019 № ММВ-7-1/456@</t>
  </si>
  <si>
    <r>
      <rPr>
        <sz val="20"/>
        <color theme="1"/>
        <rFont val="Times New Roman"/>
        <family val="1"/>
        <charset val="204"/>
      </rPr>
      <t>О РЕЗУЛЬТАТАХ КОНТРОЛЬНОЙ РАБОТЫ НАЛОГОВЫХ ОРГАНОВ
ПО ПРИМЕНЕНИЮ КОНТРОЛЬНО-КАССОВОЙ ТЕХНИКИ И ИСПОЛЬЗОВАНИЮ                                                                                                                                                                                                                                                               СПЕЦИАЛЬНЫХ БАНКОВСКИХ СЧЕТОВ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СОСТОЯНИЮ НА 01.07.2020</t>
    </r>
    <r>
      <rPr>
        <b/>
        <sz val="2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</si>
</sst>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2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 indent="9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wrapText="1"/>
    </xf>
    <xf numFmtId="0" fontId="7" fillId="0" borderId="4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0" xfId="0" applyFont="1"/>
    <xf numFmtId="0" fontId="5" fillId="0" borderId="9" xfId="0" applyFont="1" applyBorder="1" applyAlignment="1">
      <alignment horizontal="justify" vertical="center" wrapText="1"/>
    </xf>
    <xf numFmtId="0" fontId="5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7" fillId="4" borderId="5" xfId="0" applyFont="1" applyFill="1" applyBorder="1" applyAlignment="1">
      <alignment horizontal="justify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0" fillId="4" borderId="0" xfId="0" applyFill="1"/>
    <xf numFmtId="3" fontId="7" fillId="0" borderId="9" xfId="0" applyNumberFormat="1" applyFont="1" applyBorder="1" applyAlignment="1">
      <alignment horizontal="center" vertical="center" wrapText="1"/>
    </xf>
    <xf numFmtId="0" fontId="9" fillId="0" borderId="0" xfId="0" applyFont="1"/>
    <xf numFmtId="9" fontId="8" fillId="0" borderId="0" xfId="0" applyNumberFormat="1" applyFont="1"/>
    <xf numFmtId="9" fontId="4" fillId="0" borderId="0" xfId="0" applyNumberFormat="1" applyFont="1"/>
    <xf numFmtId="1" fontId="4" fillId="0" borderId="0" xfId="0" applyNumberFormat="1" applyFont="1"/>
    <xf numFmtId="0" fontId="10" fillId="0" borderId="9" xfId="0" applyFont="1" applyBorder="1" applyAlignment="1">
      <alignment horizontal="center" vertical="center" wrapText="1"/>
    </xf>
    <xf numFmtId="0" fontId="8" fillId="0" borderId="0" xfId="0" applyFont="1"/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indent="9"/>
    </xf>
    <xf numFmtId="0" fontId="5" fillId="0" borderId="9" xfId="0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justify" vertical="center" wrapText="1"/>
    </xf>
    <xf numFmtId="0" fontId="6" fillId="0" borderId="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/>
    <xf numFmtId="164" fontId="5" fillId="0" borderId="3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right" wrapText="1"/>
    </xf>
    <xf numFmtId="0" fontId="0" fillId="0" borderId="1" xfId="0" applyBorder="1" applyAlignment="1"/>
    <xf numFmtId="0" fontId="6" fillId="0" borderId="0" xfId="0" applyFont="1" applyAlignment="1"/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72;%20&#1052;&#1048;&#1060;&#1053;&#1057;/&#1088;&#1072;&#1079;&#1076;&#1077;&#1083;%203%20%20&#1086;&#1090;&#1095;&#1077;&#1090;&#1072;%20%20&#1087;&#1086;%20&#1092;.%201-&#1050;&#1050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здел 3"/>
      <sheetName val="2"/>
      <sheetName val="3"/>
      <sheetName val="7"/>
      <sheetName val="8"/>
      <sheetName val="9"/>
      <sheetName val="10"/>
      <sheetName val=" 11"/>
      <sheetName val="12"/>
      <sheetName val="16"/>
      <sheetName val="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/>
      <sheetData sheetId="1"/>
      <sheetData sheetId="2">
        <row r="9">
          <cell r="C9">
            <v>181.5</v>
          </cell>
          <cell r="D9">
            <v>70</v>
          </cell>
          <cell r="E9">
            <v>0</v>
          </cell>
          <cell r="F9">
            <v>10</v>
          </cell>
          <cell r="G9">
            <v>60</v>
          </cell>
          <cell r="H9">
            <v>111.5</v>
          </cell>
          <cell r="J9">
            <v>111.5</v>
          </cell>
        </row>
        <row r="10">
          <cell r="C10">
            <v>180</v>
          </cell>
          <cell r="D10">
            <v>70</v>
          </cell>
          <cell r="F10">
            <v>10</v>
          </cell>
          <cell r="G10">
            <v>60</v>
          </cell>
          <cell r="H10">
            <v>110</v>
          </cell>
          <cell r="J10">
            <v>110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1.5</v>
          </cell>
          <cell r="D14">
            <v>0</v>
          </cell>
          <cell r="F14">
            <v>0</v>
          </cell>
          <cell r="G14">
            <v>0</v>
          </cell>
          <cell r="H14">
            <v>1.5</v>
          </cell>
          <cell r="J14">
            <v>1.5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/>
          <cell r="D43"/>
          <cell r="F43"/>
          <cell r="G43"/>
          <cell r="H43"/>
          <cell r="J43"/>
        </row>
        <row r="44">
          <cell r="C44">
            <v>191.5</v>
          </cell>
          <cell r="D44">
            <v>70</v>
          </cell>
          <cell r="F44">
            <v>10</v>
          </cell>
          <cell r="G44">
            <v>60</v>
          </cell>
          <cell r="H44">
            <v>121.5</v>
          </cell>
          <cell r="J44">
            <v>121.5</v>
          </cell>
        </row>
        <row r="45">
          <cell r="C45">
            <v>190</v>
          </cell>
          <cell r="D45">
            <v>70</v>
          </cell>
          <cell r="F45">
            <v>10</v>
          </cell>
          <cell r="G45">
            <v>60</v>
          </cell>
          <cell r="H45">
            <v>120</v>
          </cell>
          <cell r="J45">
            <v>120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1.5</v>
          </cell>
          <cell r="D49">
            <v>0</v>
          </cell>
          <cell r="F49">
            <v>0</v>
          </cell>
          <cell r="G49">
            <v>0</v>
          </cell>
          <cell r="H49">
            <v>1.5</v>
          </cell>
          <cell r="J49">
            <v>1.5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H77">
            <v>0</v>
          </cell>
          <cell r="J77">
            <v>0</v>
          </cell>
        </row>
        <row r="78">
          <cell r="C78"/>
          <cell r="H78"/>
          <cell r="J78"/>
        </row>
      </sheetData>
      <sheetData sheetId="3">
        <row r="9">
          <cell r="C9">
            <v>75</v>
          </cell>
          <cell r="D9">
            <v>45</v>
          </cell>
          <cell r="E9">
            <v>0</v>
          </cell>
          <cell r="F9">
            <v>10</v>
          </cell>
          <cell r="G9">
            <v>35</v>
          </cell>
          <cell r="H9">
            <v>30</v>
          </cell>
          <cell r="J9">
            <v>30</v>
          </cell>
        </row>
        <row r="10">
          <cell r="C10">
            <v>70</v>
          </cell>
          <cell r="D10">
            <v>40</v>
          </cell>
          <cell r="F10">
            <v>10</v>
          </cell>
          <cell r="G10">
            <v>30</v>
          </cell>
          <cell r="H10">
            <v>30</v>
          </cell>
          <cell r="J10">
            <v>30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5</v>
          </cell>
          <cell r="D14">
            <v>5</v>
          </cell>
          <cell r="F14">
            <v>0</v>
          </cell>
          <cell r="G14">
            <v>5</v>
          </cell>
          <cell r="H14">
            <v>0</v>
          </cell>
          <cell r="J14">
            <v>0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</row>
        <row r="43">
          <cell r="C43"/>
        </row>
        <row r="44">
          <cell r="C44">
            <v>90</v>
          </cell>
          <cell r="D44">
            <v>45</v>
          </cell>
          <cell r="F44">
            <v>10</v>
          </cell>
          <cell r="G44">
            <v>35</v>
          </cell>
          <cell r="H44">
            <v>45</v>
          </cell>
          <cell r="J44">
            <v>45</v>
          </cell>
        </row>
        <row r="45">
          <cell r="C45">
            <v>85</v>
          </cell>
          <cell r="D45">
            <v>40</v>
          </cell>
          <cell r="F45">
            <v>10</v>
          </cell>
          <cell r="G45">
            <v>30</v>
          </cell>
          <cell r="H45">
            <v>45</v>
          </cell>
          <cell r="J45">
            <v>45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5</v>
          </cell>
          <cell r="D49">
            <v>5</v>
          </cell>
          <cell r="F49">
            <v>0</v>
          </cell>
          <cell r="G49">
            <v>5</v>
          </cell>
          <cell r="H49">
            <v>0</v>
          </cell>
          <cell r="J49">
            <v>0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</row>
        <row r="78">
          <cell r="C78"/>
          <cell r="D78"/>
          <cell r="F78"/>
          <cell r="G78"/>
          <cell r="H78"/>
          <cell r="J78"/>
        </row>
      </sheetData>
      <sheetData sheetId="4">
        <row r="9">
          <cell r="C9">
            <v>70</v>
          </cell>
          <cell r="D9">
            <v>10</v>
          </cell>
          <cell r="E9">
            <v>0</v>
          </cell>
          <cell r="F9">
            <v>10</v>
          </cell>
          <cell r="G9">
            <v>0</v>
          </cell>
          <cell r="H9">
            <v>60</v>
          </cell>
          <cell r="J9">
            <v>60</v>
          </cell>
        </row>
        <row r="10">
          <cell r="C10">
            <v>70</v>
          </cell>
          <cell r="D10">
            <v>10</v>
          </cell>
          <cell r="F10">
            <v>10</v>
          </cell>
          <cell r="G10">
            <v>0</v>
          </cell>
          <cell r="H10">
            <v>60</v>
          </cell>
          <cell r="J10">
            <v>60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/>
          <cell r="D43"/>
          <cell r="F43"/>
          <cell r="G43"/>
          <cell r="H43"/>
          <cell r="J43"/>
        </row>
        <row r="44">
          <cell r="C44">
            <v>84</v>
          </cell>
          <cell r="D44">
            <v>20</v>
          </cell>
          <cell r="F44">
            <v>20</v>
          </cell>
          <cell r="G44">
            <v>0</v>
          </cell>
          <cell r="H44">
            <v>64</v>
          </cell>
          <cell r="J44">
            <v>64</v>
          </cell>
        </row>
        <row r="45">
          <cell r="C45">
            <v>84</v>
          </cell>
          <cell r="D45">
            <v>20</v>
          </cell>
          <cell r="F45">
            <v>20</v>
          </cell>
          <cell r="G45">
            <v>0</v>
          </cell>
          <cell r="H45">
            <v>64</v>
          </cell>
          <cell r="J45">
            <v>64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</row>
        <row r="78">
          <cell r="C78"/>
          <cell r="D78"/>
          <cell r="F78"/>
          <cell r="G78"/>
          <cell r="H78"/>
          <cell r="J78"/>
        </row>
      </sheetData>
      <sheetData sheetId="5">
        <row r="9">
          <cell r="C9">
            <v>60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60</v>
          </cell>
          <cell r="J9">
            <v>60</v>
          </cell>
        </row>
        <row r="10">
          <cell r="C10">
            <v>60</v>
          </cell>
          <cell r="D10">
            <v>0</v>
          </cell>
          <cell r="F10">
            <v>0</v>
          </cell>
          <cell r="G10">
            <v>0</v>
          </cell>
          <cell r="H10">
            <v>60</v>
          </cell>
          <cell r="J10">
            <v>60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/>
          <cell r="D43"/>
          <cell r="F43"/>
          <cell r="G43"/>
          <cell r="H43"/>
          <cell r="J43"/>
        </row>
        <row r="44">
          <cell r="C44">
            <v>93</v>
          </cell>
          <cell r="D44">
            <v>0</v>
          </cell>
          <cell r="F44">
            <v>0</v>
          </cell>
          <cell r="G44">
            <v>0</v>
          </cell>
          <cell r="H44">
            <v>93</v>
          </cell>
          <cell r="J44">
            <v>93</v>
          </cell>
        </row>
        <row r="45">
          <cell r="C45">
            <v>93</v>
          </cell>
          <cell r="D45">
            <v>0</v>
          </cell>
          <cell r="F45">
            <v>0</v>
          </cell>
          <cell r="G45">
            <v>0</v>
          </cell>
          <cell r="H45">
            <v>93</v>
          </cell>
          <cell r="J45">
            <v>93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H77">
            <v>0</v>
          </cell>
          <cell r="J77">
            <v>0</v>
          </cell>
        </row>
        <row r="78">
          <cell r="C78"/>
          <cell r="H78"/>
          <cell r="J78"/>
        </row>
      </sheetData>
      <sheetData sheetId="6">
        <row r="9">
          <cell r="C9">
            <v>125</v>
          </cell>
          <cell r="D9">
            <v>65</v>
          </cell>
          <cell r="E9">
            <v>0</v>
          </cell>
          <cell r="F9">
            <v>0</v>
          </cell>
          <cell r="G9">
            <v>65</v>
          </cell>
          <cell r="H9">
            <v>60</v>
          </cell>
          <cell r="J9">
            <v>60</v>
          </cell>
        </row>
        <row r="10">
          <cell r="C10">
            <v>120</v>
          </cell>
          <cell r="D10">
            <v>60</v>
          </cell>
          <cell r="F10">
            <v>0</v>
          </cell>
          <cell r="G10">
            <v>60</v>
          </cell>
          <cell r="H10">
            <v>60</v>
          </cell>
          <cell r="J10">
            <v>60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5</v>
          </cell>
          <cell r="D14">
            <v>5</v>
          </cell>
          <cell r="F14">
            <v>0</v>
          </cell>
          <cell r="G14">
            <v>5</v>
          </cell>
          <cell r="H14">
            <v>0</v>
          </cell>
          <cell r="J14">
            <v>0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/>
          <cell r="D43"/>
          <cell r="F43"/>
          <cell r="G43"/>
          <cell r="H43"/>
          <cell r="J43"/>
        </row>
        <row r="44">
          <cell r="C44">
            <v>125</v>
          </cell>
          <cell r="D44">
            <v>65</v>
          </cell>
          <cell r="F44">
            <v>0</v>
          </cell>
          <cell r="G44">
            <v>65</v>
          </cell>
          <cell r="H44">
            <v>60</v>
          </cell>
          <cell r="J44">
            <v>60</v>
          </cell>
        </row>
        <row r="45">
          <cell r="C45">
            <v>120</v>
          </cell>
          <cell r="D45">
            <v>60</v>
          </cell>
          <cell r="F45">
            <v>0</v>
          </cell>
          <cell r="G45">
            <v>60</v>
          </cell>
          <cell r="H45">
            <v>60</v>
          </cell>
          <cell r="J45">
            <v>60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5</v>
          </cell>
          <cell r="D49">
            <v>5</v>
          </cell>
          <cell r="F49">
            <v>0</v>
          </cell>
          <cell r="G49">
            <v>5</v>
          </cell>
          <cell r="H49">
            <v>0</v>
          </cell>
          <cell r="J49">
            <v>0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H77">
            <v>0</v>
          </cell>
          <cell r="J77">
            <v>0</v>
          </cell>
        </row>
        <row r="78">
          <cell r="C78"/>
          <cell r="H78"/>
          <cell r="J78"/>
        </row>
      </sheetData>
      <sheetData sheetId="7">
        <row r="9">
          <cell r="C9">
            <v>127</v>
          </cell>
          <cell r="D9">
            <v>67</v>
          </cell>
          <cell r="E9">
            <v>0</v>
          </cell>
          <cell r="F9">
            <v>0</v>
          </cell>
          <cell r="G9">
            <v>67</v>
          </cell>
          <cell r="H9">
            <v>60</v>
          </cell>
          <cell r="J9">
            <v>60</v>
          </cell>
        </row>
        <row r="10">
          <cell r="C10">
            <v>120</v>
          </cell>
          <cell r="D10">
            <v>60</v>
          </cell>
          <cell r="F10">
            <v>0</v>
          </cell>
          <cell r="G10">
            <v>60</v>
          </cell>
          <cell r="H10">
            <v>60</v>
          </cell>
          <cell r="J10">
            <v>60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7</v>
          </cell>
          <cell r="D14">
            <v>7</v>
          </cell>
          <cell r="F14">
            <v>0</v>
          </cell>
          <cell r="G14">
            <v>7</v>
          </cell>
          <cell r="H14">
            <v>0</v>
          </cell>
          <cell r="J14">
            <v>0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/>
          <cell r="D43"/>
          <cell r="F43"/>
          <cell r="G43"/>
          <cell r="H43"/>
          <cell r="J43"/>
        </row>
        <row r="44">
          <cell r="C44">
            <v>147</v>
          </cell>
          <cell r="D44">
            <v>97</v>
          </cell>
          <cell r="F44">
            <v>0</v>
          </cell>
          <cell r="G44">
            <v>97</v>
          </cell>
          <cell r="H44">
            <v>50</v>
          </cell>
          <cell r="J44">
            <v>50</v>
          </cell>
        </row>
        <row r="45">
          <cell r="C45">
            <v>140</v>
          </cell>
          <cell r="D45">
            <v>90</v>
          </cell>
          <cell r="F45">
            <v>0</v>
          </cell>
          <cell r="G45">
            <v>90</v>
          </cell>
          <cell r="H45">
            <v>50</v>
          </cell>
          <cell r="J45">
            <v>50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7</v>
          </cell>
          <cell r="D49">
            <v>7</v>
          </cell>
          <cell r="F49">
            <v>0</v>
          </cell>
          <cell r="G49">
            <v>7</v>
          </cell>
          <cell r="H49">
            <v>0</v>
          </cell>
          <cell r="J49">
            <v>0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H77">
            <v>0</v>
          </cell>
          <cell r="J77">
            <v>0</v>
          </cell>
        </row>
        <row r="78">
          <cell r="C78"/>
          <cell r="H78"/>
          <cell r="J78"/>
        </row>
      </sheetData>
      <sheetData sheetId="8">
        <row r="9">
          <cell r="C9">
            <v>120</v>
          </cell>
          <cell r="D9">
            <v>60</v>
          </cell>
          <cell r="E9">
            <v>0</v>
          </cell>
          <cell r="F9">
            <v>0</v>
          </cell>
          <cell r="G9">
            <v>60</v>
          </cell>
          <cell r="H9">
            <v>60</v>
          </cell>
          <cell r="J9">
            <v>60</v>
          </cell>
        </row>
        <row r="10">
          <cell r="C10">
            <v>120</v>
          </cell>
          <cell r="D10">
            <v>60</v>
          </cell>
          <cell r="F10">
            <v>0</v>
          </cell>
          <cell r="G10">
            <v>60</v>
          </cell>
          <cell r="H10">
            <v>60</v>
          </cell>
          <cell r="J10">
            <v>60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/>
          <cell r="D43"/>
          <cell r="F43"/>
          <cell r="G43"/>
          <cell r="H43"/>
          <cell r="J43"/>
        </row>
        <row r="44">
          <cell r="C44">
            <v>130</v>
          </cell>
          <cell r="D44">
            <v>70</v>
          </cell>
          <cell r="F44">
            <v>0</v>
          </cell>
          <cell r="G44">
            <v>70</v>
          </cell>
          <cell r="H44">
            <v>60</v>
          </cell>
          <cell r="J44">
            <v>60</v>
          </cell>
        </row>
        <row r="45">
          <cell r="C45">
            <v>130</v>
          </cell>
          <cell r="D45">
            <v>70</v>
          </cell>
          <cell r="F45">
            <v>0</v>
          </cell>
          <cell r="G45">
            <v>70</v>
          </cell>
          <cell r="H45">
            <v>60</v>
          </cell>
          <cell r="J45">
            <v>60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</row>
        <row r="78">
          <cell r="C78"/>
          <cell r="D78"/>
          <cell r="F78"/>
          <cell r="G78"/>
          <cell r="H78"/>
          <cell r="J78"/>
        </row>
      </sheetData>
      <sheetData sheetId="9">
        <row r="9">
          <cell r="C9">
            <v>95</v>
          </cell>
          <cell r="D9">
            <v>80</v>
          </cell>
          <cell r="E9">
            <v>0</v>
          </cell>
          <cell r="F9">
            <v>20</v>
          </cell>
          <cell r="G9">
            <v>60</v>
          </cell>
          <cell r="H9">
            <v>15</v>
          </cell>
          <cell r="J9">
            <v>15</v>
          </cell>
        </row>
        <row r="10">
          <cell r="C10">
            <v>90</v>
          </cell>
          <cell r="D10">
            <v>80</v>
          </cell>
          <cell r="F10">
            <v>20</v>
          </cell>
          <cell r="G10">
            <v>60</v>
          </cell>
          <cell r="H10">
            <v>10</v>
          </cell>
          <cell r="J10">
            <v>10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5</v>
          </cell>
          <cell r="D14">
            <v>0</v>
          </cell>
          <cell r="F14">
            <v>0</v>
          </cell>
          <cell r="G14">
            <v>0</v>
          </cell>
          <cell r="H14">
            <v>5</v>
          </cell>
          <cell r="J14">
            <v>5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/>
          <cell r="D43"/>
          <cell r="F43"/>
          <cell r="G43"/>
          <cell r="H43"/>
          <cell r="J43"/>
        </row>
        <row r="44">
          <cell r="C44">
            <v>85</v>
          </cell>
          <cell r="D44">
            <v>80</v>
          </cell>
          <cell r="F44">
            <v>20</v>
          </cell>
          <cell r="G44">
            <v>60</v>
          </cell>
          <cell r="H44">
            <v>5</v>
          </cell>
          <cell r="J44">
            <v>5</v>
          </cell>
        </row>
        <row r="45">
          <cell r="C45">
            <v>80</v>
          </cell>
          <cell r="D45">
            <v>80</v>
          </cell>
          <cell r="F45">
            <v>20</v>
          </cell>
          <cell r="G45">
            <v>60</v>
          </cell>
          <cell r="H45">
            <v>0</v>
          </cell>
          <cell r="J45">
            <v>0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5</v>
          </cell>
          <cell r="D49">
            <v>0</v>
          </cell>
          <cell r="F49">
            <v>0</v>
          </cell>
          <cell r="G49">
            <v>0</v>
          </cell>
          <cell r="H49">
            <v>5</v>
          </cell>
          <cell r="J49">
            <v>5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H77">
            <v>0</v>
          </cell>
          <cell r="J77">
            <v>0</v>
          </cell>
        </row>
        <row r="78">
          <cell r="C78"/>
          <cell r="H78"/>
          <cell r="J78"/>
        </row>
      </sheetData>
      <sheetData sheetId="10">
        <row r="9">
          <cell r="C9">
            <v>31.5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31.5</v>
          </cell>
          <cell r="J9">
            <v>31.5</v>
          </cell>
        </row>
        <row r="10">
          <cell r="C10">
            <v>30</v>
          </cell>
          <cell r="D10">
            <v>0</v>
          </cell>
          <cell r="F10">
            <v>0</v>
          </cell>
          <cell r="G10">
            <v>0</v>
          </cell>
          <cell r="H10">
            <v>30</v>
          </cell>
          <cell r="J10">
            <v>30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1.5</v>
          </cell>
          <cell r="D14">
            <v>0</v>
          </cell>
          <cell r="F14">
            <v>0</v>
          </cell>
          <cell r="G14">
            <v>0</v>
          </cell>
          <cell r="H14">
            <v>1.5</v>
          </cell>
          <cell r="J14">
            <v>1.5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/>
          <cell r="D43"/>
          <cell r="F43"/>
          <cell r="G43"/>
          <cell r="H43"/>
          <cell r="J43"/>
        </row>
        <row r="44">
          <cell r="C44">
            <v>31.5</v>
          </cell>
          <cell r="D44">
            <v>0</v>
          </cell>
          <cell r="F44">
            <v>0</v>
          </cell>
          <cell r="G44">
            <v>0</v>
          </cell>
          <cell r="H44">
            <v>31.5</v>
          </cell>
          <cell r="J44">
            <v>31.5</v>
          </cell>
        </row>
        <row r="45">
          <cell r="C45">
            <v>30</v>
          </cell>
          <cell r="D45">
            <v>0</v>
          </cell>
          <cell r="F45">
            <v>0</v>
          </cell>
          <cell r="G45">
            <v>0</v>
          </cell>
          <cell r="H45">
            <v>30</v>
          </cell>
          <cell r="J45">
            <v>30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1.5</v>
          </cell>
          <cell r="D49">
            <v>0</v>
          </cell>
          <cell r="F49">
            <v>0</v>
          </cell>
          <cell r="G49">
            <v>0</v>
          </cell>
          <cell r="H49">
            <v>1.5</v>
          </cell>
          <cell r="J49">
            <v>1.5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H77">
            <v>0</v>
          </cell>
          <cell r="J77">
            <v>0</v>
          </cell>
        </row>
        <row r="78">
          <cell r="C78"/>
          <cell r="H78"/>
          <cell r="J78"/>
        </row>
      </sheetData>
      <sheetData sheetId="11">
        <row r="9">
          <cell r="C9">
            <v>190</v>
          </cell>
          <cell r="D9">
            <v>30</v>
          </cell>
          <cell r="E9">
            <v>0</v>
          </cell>
          <cell r="F9">
            <v>0</v>
          </cell>
          <cell r="G9">
            <v>30</v>
          </cell>
          <cell r="H9">
            <v>160</v>
          </cell>
          <cell r="J9">
            <v>160</v>
          </cell>
        </row>
        <row r="10">
          <cell r="C10">
            <v>190</v>
          </cell>
          <cell r="D10">
            <v>30</v>
          </cell>
          <cell r="F10">
            <v>0</v>
          </cell>
          <cell r="G10">
            <v>30</v>
          </cell>
          <cell r="H10">
            <v>160</v>
          </cell>
          <cell r="J10">
            <v>160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/>
          <cell r="D43"/>
          <cell r="F43"/>
          <cell r="G43"/>
          <cell r="H43"/>
          <cell r="J43"/>
        </row>
        <row r="44">
          <cell r="C44">
            <v>195</v>
          </cell>
          <cell r="D44">
            <v>35</v>
          </cell>
          <cell r="F44">
            <v>0</v>
          </cell>
          <cell r="G44">
            <v>35</v>
          </cell>
          <cell r="H44">
            <v>160</v>
          </cell>
          <cell r="J44">
            <v>160</v>
          </cell>
        </row>
        <row r="45">
          <cell r="C45">
            <v>190</v>
          </cell>
          <cell r="D45">
            <v>30</v>
          </cell>
          <cell r="F45">
            <v>0</v>
          </cell>
          <cell r="G45">
            <v>30</v>
          </cell>
          <cell r="H45">
            <v>160</v>
          </cell>
          <cell r="J45">
            <v>160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5</v>
          </cell>
          <cell r="D49">
            <v>5</v>
          </cell>
          <cell r="F49">
            <v>0</v>
          </cell>
          <cell r="G49">
            <v>5</v>
          </cell>
          <cell r="H49">
            <v>0</v>
          </cell>
          <cell r="J49">
            <v>0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H77">
            <v>0</v>
          </cell>
          <cell r="J77">
            <v>0</v>
          </cell>
        </row>
        <row r="78">
          <cell r="C78"/>
          <cell r="H78"/>
          <cell r="J78"/>
        </row>
      </sheetData>
      <sheetData sheetId="12">
        <row r="9">
          <cell r="C9">
            <v>231.5</v>
          </cell>
          <cell r="D9">
            <v>31.5</v>
          </cell>
          <cell r="E9"/>
          <cell r="F9">
            <v>1.5</v>
          </cell>
          <cell r="G9">
            <v>30</v>
          </cell>
          <cell r="H9">
            <v>200</v>
          </cell>
          <cell r="J9">
            <v>200</v>
          </cell>
        </row>
        <row r="10">
          <cell r="C10">
            <v>230</v>
          </cell>
          <cell r="D10">
            <v>30</v>
          </cell>
          <cell r="F10"/>
          <cell r="G10">
            <v>30</v>
          </cell>
          <cell r="H10">
            <v>200</v>
          </cell>
          <cell r="J10">
            <v>200</v>
          </cell>
        </row>
        <row r="11">
          <cell r="C11"/>
          <cell r="D11"/>
          <cell r="F11"/>
          <cell r="G11"/>
          <cell r="H11"/>
          <cell r="J11"/>
        </row>
        <row r="12">
          <cell r="C12"/>
        </row>
        <row r="13">
          <cell r="C13"/>
        </row>
        <row r="14">
          <cell r="C14">
            <v>1.5</v>
          </cell>
          <cell r="D14">
            <v>1.5</v>
          </cell>
          <cell r="F14">
            <v>1.5</v>
          </cell>
          <cell r="G14"/>
          <cell r="H14"/>
          <cell r="J14"/>
        </row>
        <row r="15">
          <cell r="C15"/>
          <cell r="D15"/>
          <cell r="F15"/>
          <cell r="G15"/>
          <cell r="H15"/>
          <cell r="J15"/>
        </row>
        <row r="16">
          <cell r="C16"/>
          <cell r="D16"/>
          <cell r="F16"/>
          <cell r="G16"/>
          <cell r="H16"/>
          <cell r="J16"/>
        </row>
        <row r="17">
          <cell r="C17"/>
          <cell r="D17"/>
          <cell r="F17"/>
          <cell r="G17"/>
          <cell r="H17"/>
          <cell r="J17"/>
        </row>
        <row r="18">
          <cell r="C18"/>
          <cell r="D18"/>
          <cell r="F18"/>
          <cell r="G18"/>
          <cell r="H18"/>
          <cell r="J18"/>
        </row>
        <row r="19">
          <cell r="C19"/>
          <cell r="D19"/>
          <cell r="F19"/>
          <cell r="G19"/>
          <cell r="H19"/>
          <cell r="J19"/>
        </row>
        <row r="20">
          <cell r="C20"/>
        </row>
        <row r="21">
          <cell r="C21"/>
        </row>
        <row r="22">
          <cell r="C22"/>
        </row>
        <row r="23">
          <cell r="C23"/>
        </row>
        <row r="24">
          <cell r="C24"/>
        </row>
        <row r="25">
          <cell r="C25"/>
        </row>
        <row r="26">
          <cell r="C26"/>
        </row>
        <row r="27">
          <cell r="C27"/>
        </row>
        <row r="28">
          <cell r="C28"/>
        </row>
        <row r="29">
          <cell r="C29"/>
        </row>
        <row r="30">
          <cell r="C30"/>
        </row>
        <row r="31">
          <cell r="C31"/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  <cell r="D38"/>
          <cell r="F38"/>
          <cell r="G38"/>
          <cell r="H38"/>
          <cell r="J38"/>
        </row>
        <row r="39">
          <cell r="C39"/>
          <cell r="D39"/>
          <cell r="F39"/>
          <cell r="G39"/>
          <cell r="H39"/>
          <cell r="J39"/>
        </row>
        <row r="40">
          <cell r="C40"/>
          <cell r="D40"/>
          <cell r="F40"/>
          <cell r="G40"/>
          <cell r="H40"/>
          <cell r="J40"/>
        </row>
        <row r="41">
          <cell r="C41"/>
          <cell r="D41"/>
          <cell r="F41"/>
          <cell r="G41"/>
          <cell r="H41"/>
          <cell r="J41"/>
        </row>
        <row r="42">
          <cell r="C42"/>
          <cell r="D42"/>
          <cell r="F42"/>
          <cell r="G42"/>
          <cell r="H42"/>
          <cell r="J42"/>
        </row>
        <row r="43">
          <cell r="C43"/>
          <cell r="D43"/>
          <cell r="F43"/>
          <cell r="G43"/>
          <cell r="H43"/>
          <cell r="J43"/>
        </row>
        <row r="44">
          <cell r="C44">
            <v>231.5</v>
          </cell>
          <cell r="D44">
            <v>31.5</v>
          </cell>
          <cell r="F44">
            <v>1.5</v>
          </cell>
          <cell r="G44">
            <v>30</v>
          </cell>
          <cell r="H44">
            <v>200</v>
          </cell>
          <cell r="J44">
            <v>200</v>
          </cell>
        </row>
        <row r="45">
          <cell r="C45">
            <v>230</v>
          </cell>
          <cell r="D45">
            <v>30</v>
          </cell>
          <cell r="F45"/>
          <cell r="G45">
            <v>30</v>
          </cell>
          <cell r="H45">
            <v>200</v>
          </cell>
          <cell r="J45">
            <v>200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1.5</v>
          </cell>
          <cell r="D49">
            <v>1.5</v>
          </cell>
          <cell r="F49">
            <v>1.5</v>
          </cell>
          <cell r="G49"/>
          <cell r="H49"/>
          <cell r="J49"/>
        </row>
        <row r="50">
          <cell r="C50"/>
          <cell r="D50"/>
          <cell r="F50"/>
          <cell r="G50"/>
          <cell r="H50"/>
          <cell r="J50"/>
        </row>
        <row r="51">
          <cell r="C51"/>
          <cell r="D51"/>
          <cell r="F51"/>
          <cell r="G51"/>
          <cell r="J51"/>
        </row>
        <row r="52">
          <cell r="C52"/>
          <cell r="D52"/>
          <cell r="F52"/>
          <cell r="G52"/>
          <cell r="J52"/>
        </row>
        <row r="53">
          <cell r="C53"/>
          <cell r="D53"/>
          <cell r="F53"/>
          <cell r="G53"/>
          <cell r="H53"/>
          <cell r="J53"/>
        </row>
        <row r="54">
          <cell r="C54"/>
          <cell r="D54"/>
          <cell r="F54"/>
          <cell r="G54"/>
          <cell r="H54"/>
          <cell r="J54"/>
        </row>
        <row r="73">
          <cell r="C73"/>
          <cell r="D73"/>
          <cell r="F73"/>
          <cell r="G73"/>
          <cell r="H73"/>
          <cell r="J73"/>
        </row>
        <row r="74">
          <cell r="C74"/>
          <cell r="D74"/>
          <cell r="F74"/>
          <cell r="G74"/>
          <cell r="H74"/>
          <cell r="J74"/>
        </row>
        <row r="75">
          <cell r="C75"/>
          <cell r="D75"/>
          <cell r="F75"/>
          <cell r="G75"/>
          <cell r="H75"/>
          <cell r="J75"/>
        </row>
        <row r="76">
          <cell r="C76"/>
          <cell r="D76"/>
          <cell r="F76"/>
          <cell r="G76"/>
          <cell r="H76"/>
          <cell r="J76"/>
        </row>
        <row r="77">
          <cell r="C77"/>
          <cell r="H77"/>
          <cell r="J77"/>
        </row>
        <row r="78">
          <cell r="C78"/>
          <cell r="H78"/>
          <cell r="J78"/>
        </row>
      </sheetData>
      <sheetData sheetId="13">
        <row r="9">
          <cell r="C9">
            <v>534</v>
          </cell>
          <cell r="D9">
            <v>158</v>
          </cell>
          <cell r="E9">
            <v>0</v>
          </cell>
          <cell r="F9">
            <v>38</v>
          </cell>
          <cell r="G9">
            <v>120</v>
          </cell>
          <cell r="H9">
            <v>376</v>
          </cell>
          <cell r="J9">
            <v>376</v>
          </cell>
        </row>
        <row r="10">
          <cell r="C10">
            <v>460</v>
          </cell>
          <cell r="D10">
            <v>120</v>
          </cell>
          <cell r="F10">
            <v>30</v>
          </cell>
          <cell r="G10">
            <v>90</v>
          </cell>
          <cell r="H10">
            <v>340</v>
          </cell>
          <cell r="J10">
            <v>340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56</v>
          </cell>
          <cell r="D14">
            <v>26</v>
          </cell>
          <cell r="F14">
            <v>6</v>
          </cell>
          <cell r="G14">
            <v>20</v>
          </cell>
          <cell r="H14">
            <v>30</v>
          </cell>
          <cell r="J14">
            <v>30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18</v>
          </cell>
          <cell r="D18">
            <v>12</v>
          </cell>
          <cell r="F18">
            <v>2</v>
          </cell>
          <cell r="G18">
            <v>10</v>
          </cell>
          <cell r="H18">
            <v>6</v>
          </cell>
          <cell r="J18">
            <v>6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/>
          <cell r="D43"/>
          <cell r="F43"/>
          <cell r="G43"/>
          <cell r="H43"/>
          <cell r="J43"/>
        </row>
        <row r="44">
          <cell r="C44">
            <v>576.5</v>
          </cell>
          <cell r="D44">
            <v>229.5</v>
          </cell>
          <cell r="F44">
            <v>39.5</v>
          </cell>
          <cell r="G44">
            <v>190</v>
          </cell>
          <cell r="H44">
            <v>347</v>
          </cell>
          <cell r="J44">
            <v>347</v>
          </cell>
        </row>
        <row r="45">
          <cell r="C45">
            <v>490</v>
          </cell>
          <cell r="D45">
            <v>180</v>
          </cell>
          <cell r="F45">
            <v>30</v>
          </cell>
          <cell r="G45">
            <v>150</v>
          </cell>
          <cell r="H45">
            <v>310</v>
          </cell>
          <cell r="J45">
            <v>310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54.5</v>
          </cell>
          <cell r="D49">
            <v>27.5</v>
          </cell>
          <cell r="F49">
            <v>7.5</v>
          </cell>
          <cell r="G49">
            <v>20</v>
          </cell>
          <cell r="H49">
            <v>27</v>
          </cell>
          <cell r="J49">
            <v>27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28</v>
          </cell>
          <cell r="D53">
            <v>22</v>
          </cell>
          <cell r="F53">
            <v>2</v>
          </cell>
          <cell r="G53">
            <v>20</v>
          </cell>
          <cell r="H53">
            <v>6</v>
          </cell>
          <cell r="J53">
            <v>6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4</v>
          </cell>
          <cell r="D73">
            <v>0</v>
          </cell>
          <cell r="F73">
            <v>0</v>
          </cell>
          <cell r="G73">
            <v>0</v>
          </cell>
          <cell r="H73">
            <v>4</v>
          </cell>
          <cell r="J73">
            <v>4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</row>
        <row r="78">
          <cell r="C78"/>
          <cell r="D78"/>
          <cell r="F78"/>
          <cell r="G78"/>
          <cell r="H78"/>
          <cell r="J78"/>
        </row>
      </sheetData>
      <sheetData sheetId="14">
        <row r="9">
          <cell r="C9">
            <v>47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47</v>
          </cell>
          <cell r="J9">
            <v>47</v>
          </cell>
        </row>
        <row r="10">
          <cell r="C10">
            <v>20</v>
          </cell>
          <cell r="D10">
            <v>0</v>
          </cell>
          <cell r="F10">
            <v>0</v>
          </cell>
          <cell r="G10">
            <v>0</v>
          </cell>
          <cell r="H10">
            <v>20</v>
          </cell>
          <cell r="J10">
            <v>20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13</v>
          </cell>
          <cell r="D14">
            <v>0</v>
          </cell>
          <cell r="F14">
            <v>0</v>
          </cell>
          <cell r="G14">
            <v>0</v>
          </cell>
          <cell r="H14">
            <v>13</v>
          </cell>
          <cell r="J14">
            <v>13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14</v>
          </cell>
          <cell r="D18">
            <v>0</v>
          </cell>
          <cell r="F18">
            <v>0</v>
          </cell>
          <cell r="G18">
            <v>0</v>
          </cell>
          <cell r="H18">
            <v>14</v>
          </cell>
          <cell r="J18">
            <v>14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/>
          <cell r="D43"/>
          <cell r="F43"/>
          <cell r="G43"/>
          <cell r="H43"/>
          <cell r="J43"/>
        </row>
        <row r="44">
          <cell r="C44">
            <v>47</v>
          </cell>
          <cell r="D44">
            <v>0</v>
          </cell>
          <cell r="F44">
            <v>0</v>
          </cell>
          <cell r="G44">
            <v>0</v>
          </cell>
          <cell r="H44">
            <v>47</v>
          </cell>
          <cell r="J44">
            <v>47</v>
          </cell>
        </row>
        <row r="45">
          <cell r="C45">
            <v>20</v>
          </cell>
          <cell r="D45">
            <v>0</v>
          </cell>
          <cell r="F45">
            <v>0</v>
          </cell>
          <cell r="G45">
            <v>0</v>
          </cell>
          <cell r="H45">
            <v>20</v>
          </cell>
          <cell r="J45">
            <v>20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13</v>
          </cell>
          <cell r="D49">
            <v>0</v>
          </cell>
          <cell r="F49">
            <v>0</v>
          </cell>
          <cell r="G49">
            <v>0</v>
          </cell>
          <cell r="H49">
            <v>13</v>
          </cell>
          <cell r="J49">
            <v>13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14</v>
          </cell>
          <cell r="D53">
            <v>0</v>
          </cell>
          <cell r="F53">
            <v>0</v>
          </cell>
          <cell r="G53">
            <v>0</v>
          </cell>
          <cell r="H53">
            <v>14</v>
          </cell>
          <cell r="J53">
            <v>14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H77">
            <v>0</v>
          </cell>
          <cell r="J77">
            <v>0</v>
          </cell>
        </row>
        <row r="78">
          <cell r="C78"/>
          <cell r="H78"/>
          <cell r="J78"/>
        </row>
      </sheetData>
      <sheetData sheetId="15">
        <row r="9">
          <cell r="C9">
            <v>253</v>
          </cell>
          <cell r="D9">
            <v>140</v>
          </cell>
          <cell r="E9">
            <v>0</v>
          </cell>
          <cell r="F9">
            <v>20</v>
          </cell>
          <cell r="G9">
            <v>120</v>
          </cell>
          <cell r="H9">
            <v>113</v>
          </cell>
          <cell r="J9">
            <v>113</v>
          </cell>
        </row>
        <row r="10">
          <cell r="C10">
            <v>210</v>
          </cell>
          <cell r="D10">
            <v>110</v>
          </cell>
          <cell r="F10">
            <v>20</v>
          </cell>
          <cell r="G10">
            <v>90</v>
          </cell>
          <cell r="H10">
            <v>100</v>
          </cell>
          <cell r="J10">
            <v>100</v>
          </cell>
        </row>
        <row r="11">
          <cell r="C11"/>
          <cell r="D11"/>
          <cell r="F11"/>
          <cell r="G11"/>
          <cell r="H11"/>
          <cell r="J11"/>
        </row>
        <row r="12">
          <cell r="D12">
            <v>0</v>
          </cell>
        </row>
        <row r="13">
          <cell r="D13"/>
        </row>
        <row r="14">
          <cell r="C14">
            <v>21</v>
          </cell>
          <cell r="D14">
            <v>10</v>
          </cell>
          <cell r="F14">
            <v>0</v>
          </cell>
          <cell r="G14">
            <v>10</v>
          </cell>
          <cell r="H14">
            <v>11</v>
          </cell>
          <cell r="J14">
            <v>11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22</v>
          </cell>
          <cell r="D18">
            <v>20</v>
          </cell>
          <cell r="F18">
            <v>0</v>
          </cell>
          <cell r="G18">
            <v>20</v>
          </cell>
          <cell r="H18">
            <v>2</v>
          </cell>
          <cell r="J18">
            <v>2</v>
          </cell>
        </row>
        <row r="19">
          <cell r="C19"/>
          <cell r="D19"/>
          <cell r="F19"/>
          <cell r="G19"/>
          <cell r="H19"/>
          <cell r="J19"/>
        </row>
        <row r="20">
          <cell r="D20">
            <v>0</v>
          </cell>
        </row>
        <row r="21">
          <cell r="D21"/>
        </row>
        <row r="22">
          <cell r="D22">
            <v>0</v>
          </cell>
        </row>
        <row r="23">
          <cell r="D23"/>
        </row>
        <row r="24">
          <cell r="D24">
            <v>0</v>
          </cell>
        </row>
        <row r="25">
          <cell r="D25"/>
        </row>
        <row r="26">
          <cell r="D26">
            <v>0</v>
          </cell>
        </row>
        <row r="27">
          <cell r="D27"/>
        </row>
        <row r="28">
          <cell r="D28">
            <v>0</v>
          </cell>
        </row>
        <row r="29">
          <cell r="D29"/>
        </row>
        <row r="30">
          <cell r="D30">
            <v>0</v>
          </cell>
        </row>
        <row r="31">
          <cell r="D31"/>
        </row>
        <row r="32">
          <cell r="D32">
            <v>0</v>
          </cell>
        </row>
        <row r="33">
          <cell r="D33"/>
        </row>
        <row r="34">
          <cell r="D34">
            <v>0</v>
          </cell>
        </row>
        <row r="35">
          <cell r="D35"/>
        </row>
        <row r="36">
          <cell r="D36">
            <v>0</v>
          </cell>
        </row>
        <row r="37">
          <cell r="D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D43"/>
          <cell r="F43"/>
          <cell r="G43"/>
          <cell r="H43"/>
          <cell r="J43"/>
        </row>
        <row r="44">
          <cell r="C44">
            <v>253</v>
          </cell>
          <cell r="D44">
            <v>140</v>
          </cell>
          <cell r="F44">
            <v>20</v>
          </cell>
          <cell r="G44">
            <v>120</v>
          </cell>
          <cell r="H44">
            <v>113</v>
          </cell>
          <cell r="J44">
            <v>113</v>
          </cell>
        </row>
        <row r="45">
          <cell r="C45">
            <v>210</v>
          </cell>
          <cell r="D45">
            <v>110</v>
          </cell>
          <cell r="F45">
            <v>20</v>
          </cell>
          <cell r="G45">
            <v>90</v>
          </cell>
          <cell r="H45">
            <v>100</v>
          </cell>
          <cell r="J45">
            <v>100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21</v>
          </cell>
          <cell r="D49">
            <v>10</v>
          </cell>
          <cell r="F49">
            <v>0</v>
          </cell>
          <cell r="G49">
            <v>10</v>
          </cell>
          <cell r="H49">
            <v>11</v>
          </cell>
          <cell r="J49">
            <v>11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22</v>
          </cell>
          <cell r="D53">
            <v>20</v>
          </cell>
          <cell r="F53">
            <v>0</v>
          </cell>
          <cell r="G53">
            <v>20</v>
          </cell>
          <cell r="H53">
            <v>2</v>
          </cell>
          <cell r="J53">
            <v>2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H77">
            <v>0</v>
          </cell>
          <cell r="J77">
            <v>0</v>
          </cell>
        </row>
        <row r="78">
          <cell r="C78"/>
          <cell r="H78"/>
          <cell r="J78"/>
        </row>
      </sheetData>
      <sheetData sheetId="16">
        <row r="9">
          <cell r="C9">
            <v>159</v>
          </cell>
          <cell r="D9">
            <v>72</v>
          </cell>
          <cell r="E9">
            <v>0</v>
          </cell>
          <cell r="F9">
            <v>2</v>
          </cell>
          <cell r="G9">
            <v>70</v>
          </cell>
          <cell r="H9">
            <v>87</v>
          </cell>
          <cell r="J9">
            <v>87</v>
          </cell>
        </row>
        <row r="10">
          <cell r="C10">
            <v>140</v>
          </cell>
          <cell r="D10">
            <v>60</v>
          </cell>
          <cell r="F10">
            <v>0</v>
          </cell>
          <cell r="G10">
            <v>60</v>
          </cell>
          <cell r="H10">
            <v>80</v>
          </cell>
          <cell r="J10">
            <v>80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19</v>
          </cell>
          <cell r="D14">
            <v>12</v>
          </cell>
          <cell r="F14">
            <v>2</v>
          </cell>
          <cell r="G14">
            <v>10</v>
          </cell>
          <cell r="H14">
            <v>7</v>
          </cell>
          <cell r="J14">
            <v>7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/>
          <cell r="D43"/>
          <cell r="F43"/>
          <cell r="G43"/>
          <cell r="H43"/>
          <cell r="J43"/>
        </row>
        <row r="44">
          <cell r="C44">
            <v>159</v>
          </cell>
          <cell r="D44">
            <v>72</v>
          </cell>
          <cell r="F44">
            <v>2</v>
          </cell>
          <cell r="G44">
            <v>70</v>
          </cell>
          <cell r="H44">
            <v>87</v>
          </cell>
          <cell r="J44">
            <v>87</v>
          </cell>
        </row>
        <row r="45">
          <cell r="C45">
            <v>140</v>
          </cell>
          <cell r="D45">
            <v>60</v>
          </cell>
          <cell r="F45">
            <v>0</v>
          </cell>
          <cell r="G45">
            <v>60</v>
          </cell>
          <cell r="H45">
            <v>80</v>
          </cell>
          <cell r="J45">
            <v>80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19</v>
          </cell>
          <cell r="D49">
            <v>12</v>
          </cell>
          <cell r="F49">
            <v>2</v>
          </cell>
          <cell r="G49">
            <v>10</v>
          </cell>
          <cell r="H49">
            <v>7</v>
          </cell>
          <cell r="J49">
            <v>7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H77">
            <v>0</v>
          </cell>
          <cell r="J77">
            <v>0</v>
          </cell>
        </row>
        <row r="78">
          <cell r="C78"/>
          <cell r="H78"/>
          <cell r="J78"/>
        </row>
      </sheetData>
      <sheetData sheetId="17">
        <row r="9">
          <cell r="C9">
            <v>185</v>
          </cell>
          <cell r="D9">
            <v>5</v>
          </cell>
          <cell r="E9">
            <v>0</v>
          </cell>
          <cell r="F9">
            <v>0</v>
          </cell>
          <cell r="G9">
            <v>5</v>
          </cell>
          <cell r="H9">
            <v>180</v>
          </cell>
          <cell r="J9">
            <v>180</v>
          </cell>
        </row>
        <row r="10">
          <cell r="C10">
            <v>180</v>
          </cell>
          <cell r="D10">
            <v>0</v>
          </cell>
          <cell r="F10">
            <v>0</v>
          </cell>
          <cell r="G10">
            <v>0</v>
          </cell>
          <cell r="H10">
            <v>180</v>
          </cell>
          <cell r="J10">
            <v>180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5</v>
          </cell>
          <cell r="D14">
            <v>5</v>
          </cell>
          <cell r="F14">
            <v>0</v>
          </cell>
          <cell r="G14">
            <v>5</v>
          </cell>
          <cell r="H14">
            <v>0</v>
          </cell>
          <cell r="J14">
            <v>0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/>
          <cell r="D43"/>
          <cell r="F43"/>
          <cell r="G43"/>
          <cell r="H43"/>
          <cell r="J43"/>
        </row>
        <row r="44">
          <cell r="C44">
            <v>185</v>
          </cell>
          <cell r="D44">
            <v>5</v>
          </cell>
          <cell r="F44">
            <v>0</v>
          </cell>
          <cell r="G44">
            <v>5</v>
          </cell>
          <cell r="H44">
            <v>180</v>
          </cell>
          <cell r="J44">
            <v>180</v>
          </cell>
        </row>
        <row r="45">
          <cell r="C45">
            <v>180</v>
          </cell>
          <cell r="D45">
            <v>0</v>
          </cell>
          <cell r="F45">
            <v>0</v>
          </cell>
          <cell r="G45">
            <v>0</v>
          </cell>
          <cell r="H45">
            <v>180</v>
          </cell>
          <cell r="J45">
            <v>180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5</v>
          </cell>
          <cell r="D49">
            <v>5</v>
          </cell>
          <cell r="F49">
            <v>0</v>
          </cell>
          <cell r="G49">
            <v>5</v>
          </cell>
          <cell r="H49">
            <v>0</v>
          </cell>
          <cell r="J49">
            <v>0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H77">
            <v>0</v>
          </cell>
          <cell r="J77">
            <v>0</v>
          </cell>
        </row>
        <row r="78">
          <cell r="C78"/>
          <cell r="H78"/>
          <cell r="J78"/>
        </row>
      </sheetData>
      <sheetData sheetId="18">
        <row r="9">
          <cell r="C9">
            <v>111.5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111.5</v>
          </cell>
          <cell r="J9">
            <v>111.5</v>
          </cell>
        </row>
        <row r="10">
          <cell r="C10">
            <v>110</v>
          </cell>
          <cell r="D10">
            <v>0</v>
          </cell>
          <cell r="F10">
            <v>0</v>
          </cell>
          <cell r="G10">
            <v>0</v>
          </cell>
          <cell r="H10">
            <v>110</v>
          </cell>
          <cell r="J10">
            <v>110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1.5</v>
          </cell>
          <cell r="D14">
            <v>0</v>
          </cell>
          <cell r="F14">
            <v>0</v>
          </cell>
          <cell r="G14">
            <v>0</v>
          </cell>
          <cell r="H14">
            <v>1.5</v>
          </cell>
          <cell r="J14">
            <v>1.5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/>
          <cell r="D43"/>
          <cell r="F43"/>
          <cell r="G43"/>
          <cell r="H43"/>
          <cell r="J43"/>
        </row>
        <row r="44">
          <cell r="C44">
            <v>114.5</v>
          </cell>
          <cell r="D44">
            <v>30</v>
          </cell>
          <cell r="F44">
            <v>0</v>
          </cell>
          <cell r="G44">
            <v>30</v>
          </cell>
          <cell r="H44">
            <v>84.5</v>
          </cell>
          <cell r="J44">
            <v>84.5</v>
          </cell>
        </row>
        <row r="45">
          <cell r="C45">
            <v>110</v>
          </cell>
          <cell r="D45">
            <v>30</v>
          </cell>
          <cell r="F45">
            <v>0</v>
          </cell>
          <cell r="G45">
            <v>30</v>
          </cell>
          <cell r="H45">
            <v>80</v>
          </cell>
          <cell r="J45">
            <v>80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4.5</v>
          </cell>
          <cell r="D49">
            <v>0</v>
          </cell>
          <cell r="F49">
            <v>0</v>
          </cell>
          <cell r="G49">
            <v>0</v>
          </cell>
          <cell r="H49">
            <v>4.5</v>
          </cell>
          <cell r="J49">
            <v>4.5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H77">
            <v>0</v>
          </cell>
          <cell r="J77">
            <v>0</v>
          </cell>
        </row>
        <row r="78">
          <cell r="C78"/>
          <cell r="H78"/>
          <cell r="J78"/>
        </row>
      </sheetData>
      <sheetData sheetId="19">
        <row r="9">
          <cell r="C9">
            <v>60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60</v>
          </cell>
          <cell r="J9">
            <v>60</v>
          </cell>
        </row>
        <row r="10">
          <cell r="C10">
            <v>60</v>
          </cell>
          <cell r="D10">
            <v>0</v>
          </cell>
          <cell r="F10">
            <v>0</v>
          </cell>
          <cell r="G10">
            <v>0</v>
          </cell>
          <cell r="H10">
            <v>60</v>
          </cell>
          <cell r="J10">
            <v>60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/>
          <cell r="D43"/>
          <cell r="F43"/>
          <cell r="G43"/>
          <cell r="H43"/>
          <cell r="J43"/>
        </row>
        <row r="44">
          <cell r="C44">
            <v>70</v>
          </cell>
          <cell r="D44">
            <v>0</v>
          </cell>
          <cell r="F44">
            <v>0</v>
          </cell>
          <cell r="G44">
            <v>0</v>
          </cell>
          <cell r="H44">
            <v>70</v>
          </cell>
          <cell r="J44">
            <v>70</v>
          </cell>
        </row>
        <row r="45">
          <cell r="C45">
            <v>70</v>
          </cell>
          <cell r="D45">
            <v>0</v>
          </cell>
          <cell r="F45">
            <v>0</v>
          </cell>
          <cell r="G45">
            <v>0</v>
          </cell>
          <cell r="H45">
            <v>70</v>
          </cell>
          <cell r="J45">
            <v>70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H77">
            <v>0</v>
          </cell>
          <cell r="J77">
            <v>0</v>
          </cell>
        </row>
        <row r="78">
          <cell r="C78"/>
          <cell r="H78"/>
          <cell r="J78"/>
        </row>
      </sheetData>
      <sheetData sheetId="20">
        <row r="9">
          <cell r="C9">
            <v>64.5</v>
          </cell>
          <cell r="D9">
            <v>1.5</v>
          </cell>
          <cell r="E9">
            <v>0</v>
          </cell>
          <cell r="F9">
            <v>1.5</v>
          </cell>
          <cell r="G9">
            <v>0</v>
          </cell>
          <cell r="H9">
            <v>63</v>
          </cell>
          <cell r="J9">
            <v>63</v>
          </cell>
        </row>
        <row r="10">
          <cell r="C10">
            <v>60</v>
          </cell>
          <cell r="D10">
            <v>0</v>
          </cell>
          <cell r="F10">
            <v>0</v>
          </cell>
          <cell r="G10">
            <v>0</v>
          </cell>
          <cell r="H10">
            <v>60</v>
          </cell>
          <cell r="J10">
            <v>60</v>
          </cell>
        </row>
        <row r="11">
          <cell r="C11"/>
          <cell r="D11"/>
          <cell r="F11"/>
          <cell r="G11"/>
          <cell r="H11"/>
          <cell r="J11"/>
        </row>
        <row r="12">
          <cell r="C12">
            <v>0</v>
          </cell>
        </row>
        <row r="13">
          <cell r="C13"/>
        </row>
        <row r="14">
          <cell r="C14">
            <v>4.5</v>
          </cell>
          <cell r="D14">
            <v>1.5</v>
          </cell>
          <cell r="F14">
            <v>1.5</v>
          </cell>
          <cell r="G14">
            <v>0</v>
          </cell>
          <cell r="H14">
            <v>3</v>
          </cell>
          <cell r="J14">
            <v>3</v>
          </cell>
        </row>
        <row r="15">
          <cell r="C15"/>
          <cell r="D15"/>
          <cell r="F15"/>
          <cell r="G15"/>
          <cell r="H15"/>
          <cell r="J15"/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</row>
        <row r="17">
          <cell r="C17"/>
          <cell r="D17"/>
          <cell r="F17"/>
          <cell r="G17"/>
          <cell r="H17"/>
          <cell r="J17"/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</row>
        <row r="19">
          <cell r="C19"/>
          <cell r="D19"/>
          <cell r="F19"/>
          <cell r="G19"/>
          <cell r="H19"/>
          <cell r="J19"/>
        </row>
        <row r="20">
          <cell r="C20">
            <v>0</v>
          </cell>
        </row>
        <row r="21">
          <cell r="C21"/>
        </row>
        <row r="22">
          <cell r="C22">
            <v>0</v>
          </cell>
        </row>
        <row r="23">
          <cell r="C23"/>
        </row>
        <row r="24">
          <cell r="C24">
            <v>0</v>
          </cell>
        </row>
        <row r="25">
          <cell r="C25"/>
        </row>
        <row r="26">
          <cell r="C26">
            <v>0</v>
          </cell>
        </row>
        <row r="27">
          <cell r="C27"/>
        </row>
        <row r="28">
          <cell r="C28">
            <v>0</v>
          </cell>
        </row>
        <row r="29">
          <cell r="C29"/>
        </row>
        <row r="30">
          <cell r="C30">
            <v>0</v>
          </cell>
        </row>
        <row r="31">
          <cell r="C31"/>
        </row>
        <row r="32">
          <cell r="C32">
            <v>0</v>
          </cell>
        </row>
        <row r="33">
          <cell r="C33"/>
        </row>
        <row r="34">
          <cell r="C34">
            <v>0</v>
          </cell>
        </row>
        <row r="35">
          <cell r="C35"/>
        </row>
        <row r="36">
          <cell r="C36">
            <v>0</v>
          </cell>
        </row>
        <row r="37">
          <cell r="C37"/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</row>
        <row r="39">
          <cell r="C39"/>
          <cell r="D39"/>
          <cell r="F39"/>
          <cell r="G39"/>
          <cell r="H39"/>
          <cell r="J39"/>
        </row>
        <row r="40">
          <cell r="C40">
            <v>0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</row>
        <row r="41">
          <cell r="C41"/>
          <cell r="D41"/>
          <cell r="F41"/>
          <cell r="G41"/>
          <cell r="H41"/>
          <cell r="J41"/>
        </row>
        <row r="42"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</row>
        <row r="43">
          <cell r="C43"/>
          <cell r="D43"/>
          <cell r="F43"/>
          <cell r="G43"/>
          <cell r="H43"/>
          <cell r="J43"/>
        </row>
        <row r="44">
          <cell r="C44">
            <v>64.5</v>
          </cell>
          <cell r="D44">
            <v>1.5</v>
          </cell>
          <cell r="F44">
            <v>1.5</v>
          </cell>
          <cell r="G44">
            <v>0</v>
          </cell>
          <cell r="H44">
            <v>63</v>
          </cell>
          <cell r="J44">
            <v>63</v>
          </cell>
        </row>
        <row r="45">
          <cell r="C45">
            <v>60</v>
          </cell>
          <cell r="D45">
            <v>0</v>
          </cell>
          <cell r="F45">
            <v>0</v>
          </cell>
          <cell r="G45">
            <v>0</v>
          </cell>
          <cell r="H45">
            <v>60</v>
          </cell>
          <cell r="J45">
            <v>60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4.5</v>
          </cell>
          <cell r="D49">
            <v>1.5</v>
          </cell>
          <cell r="F49">
            <v>1.5</v>
          </cell>
          <cell r="G49">
            <v>0</v>
          </cell>
          <cell r="H49">
            <v>3</v>
          </cell>
          <cell r="J49">
            <v>3</v>
          </cell>
        </row>
        <row r="50">
          <cell r="C50"/>
          <cell r="D50"/>
          <cell r="F50"/>
          <cell r="G50"/>
          <cell r="H50"/>
          <cell r="J50"/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</row>
        <row r="52">
          <cell r="C52"/>
          <cell r="D52"/>
          <cell r="F52"/>
          <cell r="G52"/>
          <cell r="J52"/>
        </row>
        <row r="53">
          <cell r="C53">
            <v>0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</row>
        <row r="54">
          <cell r="C54"/>
          <cell r="D54"/>
          <cell r="F54"/>
          <cell r="G54"/>
          <cell r="H54"/>
          <cell r="J54"/>
        </row>
        <row r="73"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J73">
            <v>0</v>
          </cell>
        </row>
        <row r="74">
          <cell r="C74"/>
          <cell r="D74"/>
          <cell r="F74"/>
          <cell r="G74"/>
          <cell r="H74"/>
          <cell r="J74"/>
        </row>
        <row r="75">
          <cell r="C75">
            <v>0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J75">
            <v>0</v>
          </cell>
        </row>
        <row r="76">
          <cell r="C76"/>
          <cell r="D76"/>
          <cell r="F76"/>
          <cell r="G76"/>
          <cell r="H76"/>
          <cell r="J76"/>
        </row>
        <row r="77">
          <cell r="C77">
            <v>0</v>
          </cell>
          <cell r="H77">
            <v>0</v>
          </cell>
          <cell r="J77">
            <v>0</v>
          </cell>
        </row>
        <row r="78">
          <cell r="C78"/>
          <cell r="H78"/>
          <cell r="J78"/>
        </row>
      </sheetData>
      <sheetData sheetId="21">
        <row r="9">
          <cell r="C9">
            <v>558</v>
          </cell>
          <cell r="D9">
            <v>290</v>
          </cell>
          <cell r="E9">
            <v>0</v>
          </cell>
          <cell r="F9">
            <v>50</v>
          </cell>
          <cell r="G9">
            <v>240</v>
          </cell>
          <cell r="H9">
            <v>268</v>
          </cell>
          <cell r="J9">
            <v>268</v>
          </cell>
        </row>
        <row r="10">
          <cell r="C10">
            <v>470</v>
          </cell>
          <cell r="D10">
            <v>220</v>
          </cell>
          <cell r="F10">
            <v>40</v>
          </cell>
          <cell r="G10">
            <v>180</v>
          </cell>
          <cell r="H10">
            <v>250</v>
          </cell>
          <cell r="J10">
            <v>250</v>
          </cell>
        </row>
        <row r="11">
          <cell r="C11"/>
          <cell r="D11"/>
          <cell r="F11"/>
          <cell r="G11"/>
          <cell r="H11"/>
          <cell r="J11"/>
        </row>
        <row r="12">
          <cell r="C12"/>
        </row>
        <row r="13">
          <cell r="C13"/>
        </row>
        <row r="14">
          <cell r="C14">
            <v>30</v>
          </cell>
          <cell r="D14">
            <v>22</v>
          </cell>
          <cell r="F14">
            <v>2</v>
          </cell>
          <cell r="G14">
            <v>20</v>
          </cell>
          <cell r="H14">
            <v>8</v>
          </cell>
          <cell r="J14">
            <v>8</v>
          </cell>
        </row>
        <row r="15">
          <cell r="C15"/>
          <cell r="D15"/>
          <cell r="F15"/>
          <cell r="G15"/>
          <cell r="H15"/>
          <cell r="J15"/>
        </row>
        <row r="16">
          <cell r="C16"/>
          <cell r="D16"/>
          <cell r="F16"/>
          <cell r="G16"/>
          <cell r="H16"/>
          <cell r="J16"/>
        </row>
        <row r="17">
          <cell r="C17"/>
          <cell r="D17"/>
          <cell r="F17"/>
          <cell r="G17"/>
          <cell r="H17"/>
          <cell r="J17"/>
        </row>
        <row r="18">
          <cell r="C18">
            <v>58</v>
          </cell>
          <cell r="D18">
            <v>48</v>
          </cell>
          <cell r="F18">
            <v>8</v>
          </cell>
          <cell r="G18">
            <v>40</v>
          </cell>
          <cell r="H18">
            <v>10</v>
          </cell>
          <cell r="J18">
            <v>10</v>
          </cell>
        </row>
        <row r="19">
          <cell r="C19"/>
          <cell r="D19"/>
          <cell r="F19"/>
          <cell r="G19"/>
          <cell r="H19"/>
          <cell r="J19"/>
        </row>
        <row r="20">
          <cell r="C20"/>
        </row>
        <row r="21">
          <cell r="C21"/>
        </row>
        <row r="22">
          <cell r="C22"/>
        </row>
        <row r="23">
          <cell r="C23"/>
        </row>
        <row r="24">
          <cell r="C24"/>
        </row>
        <row r="25">
          <cell r="C25"/>
        </row>
        <row r="26">
          <cell r="C26"/>
        </row>
        <row r="27">
          <cell r="C27"/>
        </row>
        <row r="28">
          <cell r="C28"/>
        </row>
        <row r="29">
          <cell r="C29"/>
        </row>
        <row r="30">
          <cell r="C30"/>
        </row>
        <row r="31">
          <cell r="C31"/>
        </row>
        <row r="32">
          <cell r="C32"/>
        </row>
        <row r="33">
          <cell r="C33"/>
        </row>
        <row r="34">
          <cell r="C34"/>
        </row>
        <row r="35">
          <cell r="C35"/>
        </row>
        <row r="36">
          <cell r="C36"/>
        </row>
        <row r="37">
          <cell r="C37"/>
        </row>
        <row r="38">
          <cell r="C38"/>
          <cell r="D38"/>
          <cell r="F38"/>
          <cell r="G38"/>
          <cell r="H38"/>
          <cell r="J38"/>
        </row>
        <row r="39">
          <cell r="C39"/>
          <cell r="D39"/>
          <cell r="F39"/>
          <cell r="G39"/>
          <cell r="H39"/>
          <cell r="J39"/>
        </row>
        <row r="40">
          <cell r="C40"/>
          <cell r="D40"/>
          <cell r="F40"/>
          <cell r="G40"/>
          <cell r="H40"/>
          <cell r="J40"/>
        </row>
        <row r="41">
          <cell r="C41"/>
          <cell r="D41"/>
          <cell r="F41"/>
          <cell r="G41"/>
          <cell r="H41"/>
          <cell r="J41"/>
        </row>
        <row r="42">
          <cell r="C42"/>
          <cell r="D42"/>
          <cell r="F42"/>
          <cell r="G42"/>
          <cell r="H42"/>
          <cell r="J42"/>
        </row>
        <row r="43">
          <cell r="C43"/>
          <cell r="D43"/>
          <cell r="F43"/>
          <cell r="G43"/>
          <cell r="H43"/>
          <cell r="J43"/>
        </row>
        <row r="44">
          <cell r="C44">
            <v>542</v>
          </cell>
          <cell r="D44">
            <v>290</v>
          </cell>
          <cell r="F44">
            <v>50</v>
          </cell>
          <cell r="G44">
            <v>240</v>
          </cell>
          <cell r="H44">
            <v>252</v>
          </cell>
          <cell r="J44">
            <v>252</v>
          </cell>
        </row>
        <row r="45">
          <cell r="C45">
            <v>454</v>
          </cell>
          <cell r="D45">
            <v>220</v>
          </cell>
          <cell r="F45">
            <v>40</v>
          </cell>
          <cell r="G45">
            <v>180</v>
          </cell>
          <cell r="H45">
            <v>234</v>
          </cell>
          <cell r="J45">
            <v>234</v>
          </cell>
        </row>
        <row r="46">
          <cell r="C46"/>
          <cell r="D46"/>
          <cell r="F46"/>
          <cell r="G46"/>
          <cell r="H46"/>
          <cell r="J46"/>
        </row>
        <row r="49">
          <cell r="C49">
            <v>30</v>
          </cell>
          <cell r="D49">
            <v>22</v>
          </cell>
          <cell r="F49">
            <v>2</v>
          </cell>
          <cell r="G49">
            <v>20</v>
          </cell>
          <cell r="H49">
            <v>8</v>
          </cell>
          <cell r="J49">
            <v>8</v>
          </cell>
        </row>
        <row r="50">
          <cell r="C50"/>
          <cell r="D50"/>
          <cell r="F50"/>
          <cell r="G50"/>
          <cell r="H50"/>
          <cell r="J50"/>
        </row>
        <row r="51">
          <cell r="C51"/>
          <cell r="D51"/>
          <cell r="F51"/>
          <cell r="G51"/>
          <cell r="J51"/>
        </row>
        <row r="52">
          <cell r="C52"/>
          <cell r="D52"/>
          <cell r="F52"/>
          <cell r="G52"/>
          <cell r="J52"/>
        </row>
        <row r="53">
          <cell r="C53">
            <v>58</v>
          </cell>
          <cell r="D53">
            <v>48</v>
          </cell>
          <cell r="F53">
            <v>8</v>
          </cell>
          <cell r="G53">
            <v>40</v>
          </cell>
          <cell r="H53">
            <v>10</v>
          </cell>
          <cell r="J53">
            <v>10</v>
          </cell>
        </row>
        <row r="54">
          <cell r="C54"/>
          <cell r="D54"/>
          <cell r="F54"/>
          <cell r="G54"/>
          <cell r="H54"/>
          <cell r="J54"/>
        </row>
        <row r="73">
          <cell r="C73"/>
          <cell r="D73"/>
          <cell r="F73"/>
          <cell r="G73"/>
          <cell r="H73"/>
          <cell r="J73"/>
        </row>
        <row r="74">
          <cell r="C74"/>
          <cell r="D74"/>
          <cell r="F74"/>
          <cell r="G74"/>
          <cell r="H74"/>
          <cell r="J74"/>
        </row>
        <row r="75">
          <cell r="C75"/>
          <cell r="D75"/>
          <cell r="F75"/>
          <cell r="G75"/>
          <cell r="H75"/>
          <cell r="J75"/>
        </row>
        <row r="76">
          <cell r="C76"/>
          <cell r="D76"/>
          <cell r="F76"/>
          <cell r="G76"/>
          <cell r="H76"/>
          <cell r="J76"/>
        </row>
        <row r="77">
          <cell r="C77"/>
          <cell r="H77"/>
          <cell r="J77"/>
        </row>
        <row r="78">
          <cell r="C78"/>
          <cell r="H78"/>
          <cell r="J78"/>
        </row>
      </sheetData>
      <sheetData sheetId="22">
        <row r="9">
          <cell r="C9"/>
          <cell r="D9"/>
          <cell r="E9"/>
          <cell r="F9"/>
          <cell r="G9"/>
          <cell r="H9"/>
          <cell r="J9"/>
        </row>
        <row r="10">
          <cell r="C10"/>
          <cell r="D10"/>
          <cell r="F10"/>
          <cell r="G10"/>
          <cell r="H10"/>
          <cell r="J10"/>
        </row>
        <row r="11">
          <cell r="C11"/>
          <cell r="D11"/>
          <cell r="F11"/>
          <cell r="G11"/>
          <cell r="H11"/>
          <cell r="J11"/>
        </row>
        <row r="14">
          <cell r="C14"/>
          <cell r="D14"/>
          <cell r="F14"/>
          <cell r="G14"/>
          <cell r="H14"/>
          <cell r="J14"/>
        </row>
        <row r="15">
          <cell r="C15"/>
          <cell r="D15"/>
          <cell r="F15"/>
          <cell r="G15"/>
          <cell r="H15"/>
          <cell r="J15"/>
        </row>
        <row r="16">
          <cell r="C16"/>
          <cell r="D16"/>
          <cell r="F16"/>
          <cell r="G16"/>
          <cell r="H16"/>
          <cell r="J16"/>
        </row>
        <row r="17">
          <cell r="C17"/>
          <cell r="D17"/>
          <cell r="F17"/>
          <cell r="G17"/>
          <cell r="H17"/>
          <cell r="J17"/>
        </row>
        <row r="18">
          <cell r="C18"/>
          <cell r="D18"/>
          <cell r="F18"/>
          <cell r="G18"/>
          <cell r="H18"/>
          <cell r="J18"/>
        </row>
        <row r="19">
          <cell r="C19"/>
          <cell r="D19"/>
          <cell r="F19"/>
          <cell r="G19"/>
          <cell r="H19"/>
          <cell r="J19"/>
        </row>
        <row r="38">
          <cell r="C38"/>
          <cell r="D38"/>
          <cell r="F38"/>
          <cell r="G38"/>
          <cell r="H38"/>
          <cell r="J38"/>
        </row>
        <row r="39">
          <cell r="C39"/>
          <cell r="D39"/>
          <cell r="F39"/>
          <cell r="G39"/>
          <cell r="H39"/>
          <cell r="J39"/>
        </row>
        <row r="40">
          <cell r="C40"/>
          <cell r="D40"/>
          <cell r="F40"/>
          <cell r="G40"/>
          <cell r="H40"/>
          <cell r="J40"/>
        </row>
        <row r="41">
          <cell r="C41"/>
          <cell r="D41"/>
          <cell r="F41"/>
          <cell r="G41"/>
          <cell r="H41"/>
          <cell r="J41"/>
        </row>
        <row r="42">
          <cell r="D42"/>
          <cell r="F42"/>
          <cell r="G42"/>
          <cell r="H42"/>
          <cell r="J42"/>
        </row>
        <row r="43">
          <cell r="D43"/>
          <cell r="F43"/>
          <cell r="G43"/>
          <cell r="H43"/>
          <cell r="J43"/>
        </row>
        <row r="44">
          <cell r="C44"/>
          <cell r="D44"/>
          <cell r="F44"/>
          <cell r="G44"/>
          <cell r="H44"/>
          <cell r="J44"/>
        </row>
        <row r="45">
          <cell r="C45"/>
          <cell r="D45"/>
          <cell r="F45"/>
          <cell r="G45"/>
          <cell r="H45"/>
          <cell r="J45"/>
        </row>
        <row r="46">
          <cell r="C46"/>
          <cell r="D46"/>
          <cell r="F46"/>
          <cell r="G46"/>
          <cell r="H46"/>
          <cell r="J46"/>
        </row>
        <row r="49">
          <cell r="C49"/>
          <cell r="D49"/>
          <cell r="F49"/>
          <cell r="G49"/>
          <cell r="H49"/>
          <cell r="J49"/>
        </row>
        <row r="50">
          <cell r="C50"/>
          <cell r="D50"/>
          <cell r="F50"/>
          <cell r="G50"/>
          <cell r="H50"/>
          <cell r="J50"/>
        </row>
        <row r="51">
          <cell r="C51"/>
          <cell r="D51"/>
          <cell r="F51"/>
          <cell r="G51"/>
          <cell r="J51"/>
        </row>
        <row r="52">
          <cell r="C52"/>
          <cell r="D52"/>
          <cell r="F52"/>
          <cell r="G52"/>
          <cell r="J52"/>
        </row>
        <row r="53">
          <cell r="C53"/>
          <cell r="D53"/>
          <cell r="F53"/>
          <cell r="G53"/>
          <cell r="H53"/>
          <cell r="J53"/>
        </row>
        <row r="54">
          <cell r="C54"/>
          <cell r="D54"/>
          <cell r="F54"/>
          <cell r="G54"/>
          <cell r="H54"/>
          <cell r="J54"/>
        </row>
        <row r="73">
          <cell r="C73"/>
          <cell r="D73"/>
          <cell r="F73"/>
          <cell r="G73"/>
          <cell r="H73"/>
          <cell r="J73"/>
        </row>
        <row r="74">
          <cell r="C74"/>
          <cell r="D74"/>
          <cell r="F74"/>
          <cell r="G74"/>
          <cell r="H74"/>
          <cell r="J74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85"/>
  <sheetViews>
    <sheetView view="pageBreakPreview" topLeftCell="A76" zoomScale="53" zoomScaleNormal="100" zoomScaleSheetLayoutView="53" workbookViewId="0">
      <selection activeCell="D42" sqref="D42:E42"/>
    </sheetView>
  </sheetViews>
  <sheetFormatPr defaultRowHeight="15" x14ac:dyDescent="0.25"/>
  <cols>
    <col min="1" max="1" width="132.5703125" customWidth="1"/>
    <col min="2" max="2" width="19.28515625" customWidth="1"/>
    <col min="3" max="3" width="21" customWidth="1"/>
    <col min="4" max="4" width="40.85546875" customWidth="1"/>
    <col min="5" max="5" width="27.42578125" customWidth="1"/>
    <col min="6" max="6" width="22.85546875" customWidth="1"/>
    <col min="8" max="8" width="28" customWidth="1"/>
  </cols>
  <sheetData>
    <row r="3" spans="1:8" ht="30.75" x14ac:dyDescent="0.45">
      <c r="A3" s="74"/>
      <c r="B3" s="74"/>
      <c r="C3" s="74"/>
      <c r="D3" s="74"/>
      <c r="E3" s="74"/>
      <c r="F3" s="74"/>
      <c r="G3" s="74"/>
      <c r="H3" s="74"/>
    </row>
    <row r="5" spans="1:8" ht="26.25" x14ac:dyDescent="0.4">
      <c r="A5" s="73" t="s">
        <v>98</v>
      </c>
      <c r="B5" s="73"/>
      <c r="C5" s="72"/>
    </row>
    <row r="7" spans="1:8" ht="30.75" x14ac:dyDescent="0.45">
      <c r="A7" s="74"/>
      <c r="B7" s="74"/>
      <c r="C7" s="74"/>
      <c r="D7" s="74"/>
      <c r="E7" s="74"/>
      <c r="F7" s="74"/>
      <c r="G7" s="74"/>
      <c r="H7" s="74"/>
    </row>
    <row r="8" spans="1:8" ht="26.25" x14ac:dyDescent="0.4">
      <c r="A8" s="73" t="s">
        <v>97</v>
      </c>
      <c r="B8" s="73"/>
    </row>
    <row r="10" spans="1:8" ht="1.5" customHeight="1" x14ac:dyDescent="0.25"/>
    <row r="11" spans="1:8" hidden="1" x14ac:dyDescent="0.25"/>
    <row r="12" spans="1:8" ht="96.75" customHeight="1" x14ac:dyDescent="0.25">
      <c r="A12" s="75" t="s">
        <v>101</v>
      </c>
      <c r="B12" s="76"/>
      <c r="C12" s="76"/>
      <c r="D12" s="76"/>
    </row>
    <row r="13" spans="1:8" ht="51.75" customHeight="1" x14ac:dyDescent="0.25">
      <c r="A13" s="76"/>
      <c r="B13" s="76"/>
      <c r="C13" s="76"/>
      <c r="D13" s="76"/>
    </row>
    <row r="14" spans="1:8" ht="15" customHeight="1" x14ac:dyDescent="0.3">
      <c r="B14" s="71"/>
      <c r="C14" s="72"/>
      <c r="D14" s="71" t="s">
        <v>94</v>
      </c>
      <c r="E14" s="72"/>
    </row>
    <row r="15" spans="1:8" ht="15" customHeight="1" x14ac:dyDescent="0.25"/>
    <row r="16" spans="1:8" ht="20.25" x14ac:dyDescent="0.3">
      <c r="B16" s="32"/>
      <c r="C16" s="32"/>
      <c r="D16" s="32" t="s">
        <v>92</v>
      </c>
      <c r="E16" s="32"/>
    </row>
    <row r="17" spans="1:8" ht="20.25" x14ac:dyDescent="0.3">
      <c r="B17" s="32"/>
      <c r="C17" s="32"/>
      <c r="D17" s="32" t="s">
        <v>100</v>
      </c>
      <c r="E17" s="32"/>
    </row>
    <row r="19" spans="1:8" ht="20.25" x14ac:dyDescent="0.3">
      <c r="B19" s="32"/>
      <c r="D19" s="32" t="s">
        <v>93</v>
      </c>
    </row>
    <row r="21" spans="1:8" ht="20.25" x14ac:dyDescent="0.3">
      <c r="A21" s="32" t="s">
        <v>95</v>
      </c>
    </row>
    <row r="22" spans="1:8" ht="20.25" x14ac:dyDescent="0.3">
      <c r="A22" s="32"/>
    </row>
    <row r="23" spans="1:8" ht="20.25" x14ac:dyDescent="0.3">
      <c r="A23" s="32" t="s">
        <v>96</v>
      </c>
    </row>
    <row r="24" spans="1:8" ht="87.75" customHeight="1" x14ac:dyDescent="0.45">
      <c r="A24" s="43" t="s">
        <v>0</v>
      </c>
      <c r="B24" s="44"/>
      <c r="C24" s="44"/>
      <c r="D24" s="44"/>
      <c r="E24" s="44"/>
      <c r="F24" s="1"/>
    </row>
    <row r="25" spans="1:8" ht="24" thickBot="1" x14ac:dyDescent="0.4">
      <c r="A25" s="41" t="s">
        <v>1</v>
      </c>
      <c r="B25" s="42"/>
      <c r="C25" s="42"/>
      <c r="D25" s="42"/>
      <c r="E25" s="42"/>
      <c r="F25" s="2"/>
    </row>
    <row r="26" spans="1:8" ht="27.75" thickBot="1" x14ac:dyDescent="0.35">
      <c r="A26" s="50" t="s">
        <v>2</v>
      </c>
      <c r="B26" s="55" t="s">
        <v>3</v>
      </c>
      <c r="C26" s="50" t="s">
        <v>4</v>
      </c>
      <c r="D26" s="58" t="s">
        <v>5</v>
      </c>
      <c r="E26" s="59"/>
      <c r="F26" s="2"/>
    </row>
    <row r="27" spans="1:8" ht="36.75" customHeight="1" x14ac:dyDescent="0.3">
      <c r="A27" s="54"/>
      <c r="B27" s="56"/>
      <c r="C27" s="54"/>
      <c r="D27" s="55" t="s">
        <v>6</v>
      </c>
      <c r="E27" s="55" t="s">
        <v>7</v>
      </c>
      <c r="F27" s="2"/>
    </row>
    <row r="28" spans="1:8" ht="43.5" customHeight="1" thickBot="1" x14ac:dyDescent="0.35">
      <c r="A28" s="51"/>
      <c r="B28" s="57"/>
      <c r="C28" s="51"/>
      <c r="D28" s="57"/>
      <c r="E28" s="57"/>
      <c r="F28" s="2"/>
    </row>
    <row r="29" spans="1:8" ht="27.75" thickBot="1" x14ac:dyDescent="0.35">
      <c r="A29" s="5" t="s">
        <v>8</v>
      </c>
      <c r="B29" s="6" t="s">
        <v>9</v>
      </c>
      <c r="C29" s="6">
        <v>1</v>
      </c>
      <c r="D29" s="6">
        <v>2</v>
      </c>
      <c r="E29" s="6">
        <v>3</v>
      </c>
      <c r="F29" s="2"/>
    </row>
    <row r="30" spans="1:8" ht="27.75" thickBot="1" x14ac:dyDescent="0.35">
      <c r="A30" s="47" t="s">
        <v>10</v>
      </c>
      <c r="B30" s="48"/>
      <c r="C30" s="48"/>
      <c r="D30" s="48"/>
      <c r="E30" s="49"/>
      <c r="F30" s="2"/>
    </row>
    <row r="31" spans="1:8" ht="27" customHeight="1" thickBot="1" x14ac:dyDescent="0.4">
      <c r="A31" s="7" t="s">
        <v>11</v>
      </c>
      <c r="B31" s="6">
        <v>2010</v>
      </c>
      <c r="C31" s="26">
        <v>1619</v>
      </c>
      <c r="D31" s="26">
        <v>1079</v>
      </c>
      <c r="E31" s="26">
        <v>540</v>
      </c>
      <c r="F31" s="30"/>
      <c r="G31" s="29"/>
      <c r="H31" s="29"/>
    </row>
    <row r="32" spans="1:8" ht="26.25" customHeight="1" thickBot="1" x14ac:dyDescent="0.4">
      <c r="A32" s="9" t="s">
        <v>12</v>
      </c>
      <c r="B32" s="6"/>
      <c r="C32" s="8"/>
      <c r="D32" s="8"/>
      <c r="E32" s="8"/>
      <c r="F32" s="29"/>
      <c r="G32" s="29"/>
      <c r="H32" s="29"/>
    </row>
    <row r="33" spans="1:8" ht="40.5" customHeight="1" thickBot="1" x14ac:dyDescent="0.4">
      <c r="A33" s="7" t="s">
        <v>13</v>
      </c>
      <c r="B33" s="6">
        <v>2011</v>
      </c>
      <c r="C33" s="26">
        <v>1609</v>
      </c>
      <c r="D33" s="26">
        <v>1079</v>
      </c>
      <c r="E33" s="26">
        <v>530</v>
      </c>
      <c r="F33" s="29"/>
      <c r="G33" s="29"/>
      <c r="H33" s="29"/>
    </row>
    <row r="34" spans="1:8" ht="45.75" customHeight="1" thickBot="1" x14ac:dyDescent="0.4">
      <c r="A34" s="7" t="s">
        <v>14</v>
      </c>
      <c r="B34" s="6">
        <v>2012</v>
      </c>
      <c r="C34" s="26">
        <v>10</v>
      </c>
      <c r="D34" s="26">
        <v>0</v>
      </c>
      <c r="E34" s="26">
        <v>10</v>
      </c>
      <c r="F34" s="29"/>
      <c r="G34" s="29"/>
      <c r="H34" s="29"/>
    </row>
    <row r="35" spans="1:8" ht="40.5" customHeight="1" thickBot="1" x14ac:dyDescent="0.4">
      <c r="A35" s="7" t="s">
        <v>15</v>
      </c>
      <c r="B35" s="6">
        <v>2013</v>
      </c>
      <c r="C35" s="26">
        <v>1619</v>
      </c>
      <c r="D35" s="26">
        <v>1079</v>
      </c>
      <c r="E35" s="26">
        <v>540</v>
      </c>
      <c r="F35" s="30"/>
      <c r="G35" s="29"/>
      <c r="H35" s="29"/>
    </row>
    <row r="36" spans="1:8" ht="30.75" customHeight="1" thickBot="1" x14ac:dyDescent="0.35">
      <c r="A36" s="7" t="s">
        <v>16</v>
      </c>
      <c r="B36" s="6"/>
      <c r="C36" s="8"/>
      <c r="D36" s="8"/>
      <c r="E36" s="8"/>
      <c r="F36" s="2"/>
    </row>
    <row r="37" spans="1:8" ht="21" customHeight="1" x14ac:dyDescent="0.3">
      <c r="A37" s="45" t="s">
        <v>17</v>
      </c>
      <c r="B37" s="50">
        <v>2014</v>
      </c>
      <c r="C37" s="52">
        <v>1090</v>
      </c>
      <c r="D37" s="52">
        <v>781</v>
      </c>
      <c r="E37" s="52">
        <v>309</v>
      </c>
      <c r="F37" s="2"/>
    </row>
    <row r="38" spans="1:8" ht="38.25" customHeight="1" thickBot="1" x14ac:dyDescent="0.35">
      <c r="A38" s="46"/>
      <c r="B38" s="51"/>
      <c r="C38" s="53"/>
      <c r="D38" s="53"/>
      <c r="E38" s="53"/>
      <c r="F38" s="2"/>
    </row>
    <row r="39" spans="1:8" ht="195.75" customHeight="1" thickBot="1" x14ac:dyDescent="0.35">
      <c r="A39" s="10" t="s">
        <v>19</v>
      </c>
      <c r="B39" s="6">
        <v>2016</v>
      </c>
      <c r="C39" s="8">
        <v>0</v>
      </c>
      <c r="D39" s="8">
        <v>0</v>
      </c>
      <c r="E39" s="8">
        <v>0</v>
      </c>
      <c r="F39" s="2"/>
    </row>
    <row r="40" spans="1:8" ht="187.5" customHeight="1" thickBot="1" x14ac:dyDescent="0.35">
      <c r="A40" s="10" t="s">
        <v>20</v>
      </c>
      <c r="B40" s="6">
        <v>2017</v>
      </c>
      <c r="C40" s="8">
        <v>423</v>
      </c>
      <c r="D40" s="8">
        <v>246</v>
      </c>
      <c r="E40" s="8">
        <v>177</v>
      </c>
      <c r="F40" s="2"/>
    </row>
    <row r="41" spans="1:8" ht="174.75" customHeight="1" thickBot="1" x14ac:dyDescent="0.35">
      <c r="A41" s="10" t="s">
        <v>21</v>
      </c>
      <c r="B41" s="6">
        <v>2018</v>
      </c>
      <c r="C41" s="8">
        <v>6</v>
      </c>
      <c r="D41" s="8">
        <v>4</v>
      </c>
      <c r="E41" s="8">
        <v>2</v>
      </c>
      <c r="F41" s="2"/>
    </row>
    <row r="42" spans="1:8" ht="192" customHeight="1" thickBot="1" x14ac:dyDescent="0.35">
      <c r="A42" s="10" t="s">
        <v>22</v>
      </c>
      <c r="B42" s="6">
        <v>2019</v>
      </c>
      <c r="C42" s="8">
        <v>90</v>
      </c>
      <c r="D42" s="8">
        <v>48</v>
      </c>
      <c r="E42" s="8">
        <v>42</v>
      </c>
      <c r="F42" s="2"/>
    </row>
    <row r="43" spans="1:8" ht="130.5" customHeight="1" thickBot="1" x14ac:dyDescent="0.35">
      <c r="A43" s="10" t="s">
        <v>23</v>
      </c>
      <c r="B43" s="6">
        <v>2020</v>
      </c>
      <c r="C43" s="8">
        <v>0</v>
      </c>
      <c r="D43" s="8" t="s">
        <v>24</v>
      </c>
      <c r="E43" s="8">
        <v>0</v>
      </c>
      <c r="F43" s="2"/>
    </row>
    <row r="44" spans="1:8" ht="118.5" customHeight="1" thickBot="1" x14ac:dyDescent="0.35">
      <c r="A44" s="10" t="s">
        <v>25</v>
      </c>
      <c r="B44" s="6">
        <v>2021</v>
      </c>
      <c r="C44" s="8">
        <v>0</v>
      </c>
      <c r="D44" s="8" t="s">
        <v>24</v>
      </c>
      <c r="E44" s="8">
        <v>0</v>
      </c>
      <c r="F44" s="2"/>
    </row>
    <row r="45" spans="1:8" ht="87.75" customHeight="1" thickBot="1" x14ac:dyDescent="0.35">
      <c r="A45" s="10" t="s">
        <v>26</v>
      </c>
      <c r="B45" s="6">
        <v>2022</v>
      </c>
      <c r="C45" s="8">
        <v>0</v>
      </c>
      <c r="D45" s="8" t="s">
        <v>24</v>
      </c>
      <c r="E45" s="8">
        <v>0</v>
      </c>
      <c r="F45" s="2"/>
    </row>
    <row r="46" spans="1:8" ht="225" customHeight="1" thickBot="1" x14ac:dyDescent="0.35">
      <c r="A46" s="10" t="s">
        <v>27</v>
      </c>
      <c r="B46" s="6">
        <v>2023</v>
      </c>
      <c r="C46" s="8">
        <v>0</v>
      </c>
      <c r="D46" s="8" t="s">
        <v>24</v>
      </c>
      <c r="E46" s="8">
        <v>0</v>
      </c>
      <c r="F46" s="2"/>
    </row>
    <row r="47" spans="1:8" ht="18.75" x14ac:dyDescent="0.3">
      <c r="A47" s="50" t="s">
        <v>2</v>
      </c>
      <c r="B47" s="55" t="s">
        <v>3</v>
      </c>
      <c r="C47" s="50" t="s">
        <v>4</v>
      </c>
      <c r="D47" s="60" t="s">
        <v>5</v>
      </c>
      <c r="E47" s="61"/>
      <c r="F47" s="2"/>
    </row>
    <row r="48" spans="1:8" ht="18.75" x14ac:dyDescent="0.3">
      <c r="A48" s="69"/>
      <c r="B48" s="69"/>
      <c r="C48" s="69"/>
      <c r="D48" s="62"/>
      <c r="E48" s="63"/>
      <c r="F48" s="2"/>
    </row>
    <row r="49" spans="1:6" ht="19.5" thickBot="1" x14ac:dyDescent="0.35">
      <c r="A49" s="69"/>
      <c r="B49" s="69"/>
      <c r="C49" s="69"/>
      <c r="D49" s="64"/>
      <c r="E49" s="65"/>
      <c r="F49" s="2"/>
    </row>
    <row r="50" spans="1:6" ht="18.75" x14ac:dyDescent="0.3">
      <c r="A50" s="69"/>
      <c r="B50" s="69"/>
      <c r="C50" s="69"/>
      <c r="D50" s="55" t="s">
        <v>6</v>
      </c>
      <c r="E50" s="55" t="s">
        <v>7</v>
      </c>
      <c r="F50" s="2"/>
    </row>
    <row r="51" spans="1:6" ht="40.5" customHeight="1" thickBot="1" x14ac:dyDescent="0.35">
      <c r="A51" s="70"/>
      <c r="B51" s="70"/>
      <c r="C51" s="70"/>
      <c r="D51" s="57"/>
      <c r="E51" s="57"/>
      <c r="F51" s="2"/>
    </row>
    <row r="52" spans="1:6" ht="20.25" customHeight="1" thickBot="1" x14ac:dyDescent="0.35">
      <c r="A52" s="5" t="s">
        <v>8</v>
      </c>
      <c r="B52" s="6" t="s">
        <v>9</v>
      </c>
      <c r="C52" s="6">
        <v>1</v>
      </c>
      <c r="D52" s="6">
        <v>2</v>
      </c>
      <c r="E52" s="6">
        <v>3</v>
      </c>
      <c r="F52" s="2"/>
    </row>
    <row r="53" spans="1:6" ht="138.75" customHeight="1" thickBot="1" x14ac:dyDescent="0.35">
      <c r="A53" s="10" t="s">
        <v>28</v>
      </c>
      <c r="B53" s="6">
        <v>2024</v>
      </c>
      <c r="C53" s="8">
        <v>0</v>
      </c>
      <c r="D53" s="8" t="s">
        <v>24</v>
      </c>
      <c r="E53" s="8">
        <v>0</v>
      </c>
      <c r="F53" s="2"/>
    </row>
    <row r="54" spans="1:6" ht="56.25" thickBot="1" x14ac:dyDescent="0.35">
      <c r="A54" s="10" t="s">
        <v>29</v>
      </c>
      <c r="B54" s="6">
        <v>2025</v>
      </c>
      <c r="C54" s="8">
        <v>0</v>
      </c>
      <c r="D54" s="8" t="s">
        <v>24</v>
      </c>
      <c r="E54" s="8">
        <v>0</v>
      </c>
      <c r="F54" s="2"/>
    </row>
    <row r="55" spans="1:6" ht="112.5" customHeight="1" thickBot="1" x14ac:dyDescent="0.35">
      <c r="A55" s="10" t="s">
        <v>30</v>
      </c>
      <c r="B55" s="6">
        <v>2026</v>
      </c>
      <c r="C55" s="8">
        <v>0</v>
      </c>
      <c r="D55" s="8" t="s">
        <v>24</v>
      </c>
      <c r="E55" s="8">
        <v>0</v>
      </c>
      <c r="F55" s="2"/>
    </row>
    <row r="56" spans="1:6" ht="146.25" customHeight="1" thickBot="1" x14ac:dyDescent="0.35">
      <c r="A56" s="10" t="s">
        <v>31</v>
      </c>
      <c r="B56" s="6">
        <v>2027</v>
      </c>
      <c r="C56" s="8">
        <v>0</v>
      </c>
      <c r="D56" s="8" t="s">
        <v>24</v>
      </c>
      <c r="E56" s="8">
        <v>0</v>
      </c>
      <c r="F56" s="2"/>
    </row>
    <row r="57" spans="1:6" ht="247.5" customHeight="1" thickBot="1" x14ac:dyDescent="0.35">
      <c r="A57" s="10" t="s">
        <v>32</v>
      </c>
      <c r="B57" s="6">
        <v>2028</v>
      </c>
      <c r="C57" s="8">
        <v>0</v>
      </c>
      <c r="D57" s="8" t="s">
        <v>24</v>
      </c>
      <c r="E57" s="8">
        <v>0</v>
      </c>
      <c r="F57" s="2"/>
    </row>
    <row r="58" spans="1:6" ht="56.25" thickBot="1" x14ac:dyDescent="0.35">
      <c r="A58" s="7" t="s">
        <v>33</v>
      </c>
      <c r="B58" s="6">
        <v>2030</v>
      </c>
      <c r="C58" s="8">
        <v>10</v>
      </c>
      <c r="D58" s="8">
        <v>0</v>
      </c>
      <c r="E58" s="8">
        <v>10</v>
      </c>
      <c r="F58" s="2"/>
    </row>
    <row r="59" spans="1:6" ht="28.5" thickBot="1" x14ac:dyDescent="0.45">
      <c r="A59" s="11" t="s">
        <v>18</v>
      </c>
      <c r="B59" s="6">
        <v>2031</v>
      </c>
      <c r="C59" s="8">
        <v>0</v>
      </c>
      <c r="D59" s="8">
        <v>0</v>
      </c>
      <c r="E59" s="8">
        <v>0</v>
      </c>
      <c r="F59" s="2"/>
    </row>
    <row r="60" spans="1:6" ht="28.5" thickBot="1" x14ac:dyDescent="0.35">
      <c r="A60" s="10" t="s">
        <v>34</v>
      </c>
      <c r="B60" s="6"/>
      <c r="C60" s="8">
        <v>0</v>
      </c>
      <c r="D60" s="8">
        <v>0</v>
      </c>
      <c r="E60" s="8">
        <v>0</v>
      </c>
      <c r="F60" s="2"/>
    </row>
    <row r="61" spans="1:6" ht="51" customHeight="1" thickBot="1" x14ac:dyDescent="0.35">
      <c r="A61" s="7" t="s">
        <v>35</v>
      </c>
      <c r="B61" s="6">
        <v>2032</v>
      </c>
      <c r="C61" s="8">
        <v>0</v>
      </c>
      <c r="D61" s="8">
        <v>0</v>
      </c>
      <c r="E61" s="8">
        <v>0</v>
      </c>
      <c r="F61" s="2"/>
    </row>
    <row r="62" spans="1:6" ht="56.25" thickBot="1" x14ac:dyDescent="0.35">
      <c r="A62" s="7" t="s">
        <v>36</v>
      </c>
      <c r="B62" s="6">
        <v>2033</v>
      </c>
      <c r="C62" s="8">
        <v>10</v>
      </c>
      <c r="D62" s="8">
        <v>0</v>
      </c>
      <c r="E62" s="8">
        <v>10</v>
      </c>
      <c r="F62" s="2"/>
    </row>
    <row r="63" spans="1:6" ht="28.5" thickBot="1" x14ac:dyDescent="0.35">
      <c r="A63" s="7" t="s">
        <v>37</v>
      </c>
      <c r="B63" s="6">
        <v>2034</v>
      </c>
      <c r="C63" s="8">
        <v>0</v>
      </c>
      <c r="D63" s="8">
        <v>0</v>
      </c>
      <c r="E63" s="8">
        <v>0</v>
      </c>
      <c r="F63" s="2"/>
    </row>
    <row r="64" spans="1:6" ht="28.5" thickBot="1" x14ac:dyDescent="0.35">
      <c r="A64" s="7" t="s">
        <v>38</v>
      </c>
      <c r="B64" s="6">
        <v>2035</v>
      </c>
      <c r="C64" s="8">
        <v>0</v>
      </c>
      <c r="D64" s="8">
        <v>0</v>
      </c>
      <c r="E64" s="8">
        <v>0</v>
      </c>
      <c r="F64" s="2"/>
    </row>
    <row r="65" spans="1:6" ht="84" thickBot="1" x14ac:dyDescent="0.35">
      <c r="A65" s="7" t="s">
        <v>39</v>
      </c>
      <c r="B65" s="6">
        <v>2036</v>
      </c>
      <c r="C65" s="31">
        <v>260</v>
      </c>
      <c r="D65" s="31">
        <v>160</v>
      </c>
      <c r="E65" s="31">
        <v>100</v>
      </c>
      <c r="F65" s="2"/>
    </row>
    <row r="66" spans="1:6" ht="28.5" thickBot="1" x14ac:dyDescent="0.35">
      <c r="A66" s="7" t="s">
        <v>12</v>
      </c>
      <c r="B66" s="6"/>
      <c r="C66" s="8"/>
      <c r="D66" s="8"/>
      <c r="E66" s="8"/>
      <c r="F66" s="2"/>
    </row>
    <row r="67" spans="1:6" ht="18.75" x14ac:dyDescent="0.3">
      <c r="A67" s="50" t="s">
        <v>2</v>
      </c>
      <c r="B67" s="55" t="s">
        <v>3</v>
      </c>
      <c r="C67" s="50" t="s">
        <v>4</v>
      </c>
      <c r="D67" s="60" t="s">
        <v>5</v>
      </c>
      <c r="E67" s="61"/>
      <c r="F67" s="2"/>
    </row>
    <row r="68" spans="1:6" ht="18.75" x14ac:dyDescent="0.3">
      <c r="A68" s="69"/>
      <c r="B68" s="56"/>
      <c r="C68" s="54"/>
      <c r="D68" s="62"/>
      <c r="E68" s="63"/>
      <c r="F68" s="2"/>
    </row>
    <row r="69" spans="1:6" ht="19.5" thickBot="1" x14ac:dyDescent="0.35">
      <c r="A69" s="69"/>
      <c r="B69" s="56"/>
      <c r="C69" s="54"/>
      <c r="D69" s="64"/>
      <c r="E69" s="65"/>
      <c r="F69" s="2"/>
    </row>
    <row r="70" spans="1:6" ht="18.75" x14ac:dyDescent="0.3">
      <c r="A70" s="69"/>
      <c r="B70" s="56"/>
      <c r="C70" s="54"/>
      <c r="D70" s="55" t="s">
        <v>6</v>
      </c>
      <c r="E70" s="55" t="s">
        <v>7</v>
      </c>
      <c r="F70" s="2"/>
    </row>
    <row r="71" spans="1:6" ht="38.25" customHeight="1" thickBot="1" x14ac:dyDescent="0.35">
      <c r="A71" s="70"/>
      <c r="B71" s="57"/>
      <c r="C71" s="51"/>
      <c r="D71" s="57"/>
      <c r="E71" s="57"/>
      <c r="F71" s="2"/>
    </row>
    <row r="72" spans="1:6" ht="27.75" thickBot="1" x14ac:dyDescent="0.35">
      <c r="A72" s="5" t="s">
        <v>8</v>
      </c>
      <c r="B72" s="6" t="s">
        <v>9</v>
      </c>
      <c r="C72" s="6">
        <v>1</v>
      </c>
      <c r="D72" s="6">
        <v>2</v>
      </c>
      <c r="E72" s="6">
        <v>3</v>
      </c>
      <c r="F72" s="2"/>
    </row>
    <row r="73" spans="1:6" ht="84" thickBot="1" x14ac:dyDescent="0.35">
      <c r="A73" s="7" t="s">
        <v>40</v>
      </c>
      <c r="B73" s="6">
        <v>2037</v>
      </c>
      <c r="C73" s="31">
        <v>260</v>
      </c>
      <c r="D73" s="31">
        <v>160</v>
      </c>
      <c r="E73" s="31">
        <v>100</v>
      </c>
      <c r="F73" s="2"/>
    </row>
    <row r="74" spans="1:6" ht="84" thickBot="1" x14ac:dyDescent="0.35">
      <c r="A74" s="7" t="s">
        <v>41</v>
      </c>
      <c r="B74" s="6">
        <v>2038</v>
      </c>
      <c r="C74" s="8">
        <v>0</v>
      </c>
      <c r="D74" s="8">
        <v>0</v>
      </c>
      <c r="E74" s="8">
        <v>0</v>
      </c>
      <c r="F74" s="2"/>
    </row>
    <row r="75" spans="1:6" ht="57.75" customHeight="1" thickBot="1" x14ac:dyDescent="0.35">
      <c r="A75" s="66" t="s">
        <v>42</v>
      </c>
      <c r="B75" s="67"/>
      <c r="C75" s="67"/>
      <c r="D75" s="67"/>
      <c r="E75" s="68"/>
      <c r="F75" s="2"/>
    </row>
    <row r="76" spans="1:6" ht="56.25" thickBot="1" x14ac:dyDescent="0.35">
      <c r="A76" s="10" t="s">
        <v>43</v>
      </c>
      <c r="B76" s="6">
        <v>2040</v>
      </c>
      <c r="C76" s="8">
        <v>1653</v>
      </c>
      <c r="D76" s="8">
        <v>161</v>
      </c>
      <c r="E76" s="8">
        <v>1492</v>
      </c>
      <c r="F76" s="2"/>
    </row>
    <row r="77" spans="1:6" ht="56.25" thickBot="1" x14ac:dyDescent="0.35">
      <c r="A77" s="10" t="s">
        <v>44</v>
      </c>
      <c r="B77" s="6">
        <v>2050</v>
      </c>
      <c r="C77" s="8">
        <v>1561</v>
      </c>
      <c r="D77" s="8">
        <v>129</v>
      </c>
      <c r="E77" s="8">
        <v>1432</v>
      </c>
      <c r="F77" s="2"/>
    </row>
    <row r="78" spans="1:6" ht="83.25" customHeight="1" thickBot="1" x14ac:dyDescent="0.35">
      <c r="A78" s="10" t="s">
        <v>45</v>
      </c>
      <c r="B78" s="6">
        <v>2060</v>
      </c>
      <c r="C78" s="8">
        <v>0</v>
      </c>
      <c r="D78" s="8">
        <v>0</v>
      </c>
      <c r="E78" s="8">
        <v>0</v>
      </c>
      <c r="F78" s="28"/>
    </row>
    <row r="79" spans="1:6" ht="94.5" customHeight="1" thickBot="1" x14ac:dyDescent="0.35">
      <c r="A79" s="12" t="s">
        <v>89</v>
      </c>
      <c r="B79" s="13">
        <v>2070</v>
      </c>
      <c r="C79" s="8">
        <v>0</v>
      </c>
      <c r="D79" s="8">
        <v>0</v>
      </c>
      <c r="E79" s="8">
        <v>0</v>
      </c>
      <c r="F79" s="2"/>
    </row>
    <row r="80" spans="1:6" ht="28.5" thickBot="1" x14ac:dyDescent="0.35">
      <c r="A80" s="14" t="s">
        <v>18</v>
      </c>
      <c r="B80" s="15">
        <v>2071</v>
      </c>
      <c r="C80" s="8">
        <v>0</v>
      </c>
      <c r="D80" s="8">
        <v>0</v>
      </c>
      <c r="E80" s="8">
        <v>0</v>
      </c>
      <c r="F80" s="2"/>
    </row>
    <row r="81" spans="1:6" ht="28.5" thickBot="1" x14ac:dyDescent="0.35">
      <c r="A81" s="10" t="s">
        <v>46</v>
      </c>
      <c r="B81" s="6"/>
      <c r="C81" s="8">
        <v>0</v>
      </c>
      <c r="D81" s="8"/>
      <c r="E81" s="8">
        <v>0</v>
      </c>
      <c r="F81" s="2"/>
    </row>
    <row r="82" spans="1:6" ht="108" customHeight="1" thickBot="1" x14ac:dyDescent="0.35">
      <c r="A82" s="10" t="s">
        <v>47</v>
      </c>
      <c r="B82" s="6">
        <v>2072</v>
      </c>
      <c r="C82" s="8">
        <v>0</v>
      </c>
      <c r="D82" s="8">
        <v>0</v>
      </c>
      <c r="E82" s="8">
        <v>0</v>
      </c>
      <c r="F82" s="2"/>
    </row>
    <row r="83" spans="1:6" ht="118.5" customHeight="1" thickBot="1" x14ac:dyDescent="0.35">
      <c r="A83" s="10" t="s">
        <v>48</v>
      </c>
      <c r="B83" s="6">
        <v>2073</v>
      </c>
      <c r="C83" s="8">
        <v>0</v>
      </c>
      <c r="D83" s="8">
        <v>0</v>
      </c>
      <c r="E83" s="8">
        <v>0</v>
      </c>
      <c r="F83" s="2"/>
    </row>
    <row r="84" spans="1:6" ht="27.75" thickBot="1" x14ac:dyDescent="0.35">
      <c r="A84" s="16" t="s">
        <v>49</v>
      </c>
      <c r="B84" s="6">
        <v>2100</v>
      </c>
      <c r="C84" s="40">
        <v>10285</v>
      </c>
      <c r="D84" s="40">
        <v>4984</v>
      </c>
      <c r="E84" s="40">
        <v>5301</v>
      </c>
      <c r="F84" s="2"/>
    </row>
    <row r="85" spans="1:6" ht="28.5" x14ac:dyDescent="0.45">
      <c r="A85" s="17"/>
      <c r="B85" s="17"/>
      <c r="C85" s="17"/>
      <c r="D85" s="17"/>
      <c r="E85" s="17"/>
      <c r="F85" s="2"/>
    </row>
  </sheetData>
  <mergeCells count="34">
    <mergeCell ref="B14:C14"/>
    <mergeCell ref="A5:C5"/>
    <mergeCell ref="D14:E14"/>
    <mergeCell ref="A3:H3"/>
    <mergeCell ref="A7:H7"/>
    <mergeCell ref="A12:D13"/>
    <mergeCell ref="A8:B8"/>
    <mergeCell ref="D67:E69"/>
    <mergeCell ref="A75:E75"/>
    <mergeCell ref="A47:A51"/>
    <mergeCell ref="B47:B51"/>
    <mergeCell ref="C47:C51"/>
    <mergeCell ref="D47:E49"/>
    <mergeCell ref="A67:A71"/>
    <mergeCell ref="D50:D51"/>
    <mergeCell ref="E50:E51"/>
    <mergeCell ref="B67:B71"/>
    <mergeCell ref="C67:C71"/>
    <mergeCell ref="D70:D71"/>
    <mergeCell ref="E70:E71"/>
    <mergeCell ref="A25:E25"/>
    <mergeCell ref="A24:E24"/>
    <mergeCell ref="A37:A38"/>
    <mergeCell ref="A30:E30"/>
    <mergeCell ref="B37:B38"/>
    <mergeCell ref="C37:C38"/>
    <mergeCell ref="D37:D38"/>
    <mergeCell ref="E37:E38"/>
    <mergeCell ref="A26:A28"/>
    <mergeCell ref="B26:B28"/>
    <mergeCell ref="C26:C28"/>
    <mergeCell ref="D26:E26"/>
    <mergeCell ref="D27:D28"/>
    <mergeCell ref="E27:E28"/>
  </mergeCells>
  <pageMargins left="0.70866141732283472" right="0.70866141732283472" top="0.74803149606299213" bottom="0.74803149606299213" header="0.31496062992125984" footer="0.31496062992125984"/>
  <pageSetup paperSize="9" scale="16" orientation="portrait" r:id="rId1"/>
  <rowBreaks count="2" manualBreakCount="2">
    <brk id="46" max="8" man="1"/>
    <brk id="6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tabSelected="1" view="pageBreakPreview" topLeftCell="A94" zoomScale="62" zoomScaleSheetLayoutView="62" workbookViewId="0">
      <selection activeCell="F88" sqref="F88"/>
    </sheetView>
  </sheetViews>
  <sheetFormatPr defaultRowHeight="15" x14ac:dyDescent="0.25"/>
  <cols>
    <col min="1" max="1" width="52" customWidth="1"/>
    <col min="2" max="2" width="21.7109375" customWidth="1"/>
    <col min="3" max="3" width="19.42578125" customWidth="1"/>
    <col min="4" max="4" width="26" customWidth="1"/>
    <col min="5" max="5" width="16.28515625" customWidth="1"/>
    <col min="6" max="6" width="19" customWidth="1"/>
    <col min="7" max="7" width="15.42578125" customWidth="1"/>
    <col min="8" max="8" width="15.140625" customWidth="1"/>
    <col min="9" max="9" width="17.42578125" customWidth="1"/>
    <col min="10" max="10" width="17.140625" customWidth="1"/>
    <col min="12" max="12" width="20" customWidth="1"/>
  </cols>
  <sheetData>
    <row r="1" spans="1:10" x14ac:dyDescent="0.25">
      <c r="A1" s="43" t="s">
        <v>50</v>
      </c>
      <c r="B1" s="44"/>
      <c r="C1" s="44"/>
      <c r="D1" s="44"/>
      <c r="E1" s="44"/>
      <c r="F1" s="85"/>
      <c r="G1" s="85"/>
      <c r="H1" s="85"/>
      <c r="I1" s="85"/>
      <c r="J1" s="85"/>
    </row>
    <row r="2" spans="1:10" x14ac:dyDescent="0.25">
      <c r="A2" s="44"/>
      <c r="B2" s="44"/>
      <c r="C2" s="44"/>
      <c r="D2" s="44"/>
      <c r="E2" s="44"/>
      <c r="F2" s="85"/>
      <c r="G2" s="85"/>
      <c r="H2" s="85"/>
      <c r="I2" s="85"/>
      <c r="J2" s="85"/>
    </row>
    <row r="3" spans="1:10" ht="66" customHeight="1" x14ac:dyDescent="0.25">
      <c r="A3" s="44"/>
      <c r="B3" s="44"/>
      <c r="C3" s="44"/>
      <c r="D3" s="44"/>
      <c r="E3" s="44"/>
      <c r="F3" s="85"/>
      <c r="G3" s="85"/>
      <c r="H3" s="85"/>
      <c r="I3" s="85"/>
      <c r="J3" s="85"/>
    </row>
    <row r="4" spans="1:10" ht="24" thickBot="1" x14ac:dyDescent="0.4">
      <c r="A4" s="83" t="s">
        <v>51</v>
      </c>
      <c r="B4" s="83"/>
      <c r="C4" s="83"/>
      <c r="D4" s="83"/>
      <c r="E4" s="83"/>
      <c r="F4" s="84"/>
      <c r="G4" s="84"/>
      <c r="H4" s="84"/>
      <c r="I4" s="84"/>
      <c r="J4" s="84"/>
    </row>
    <row r="5" spans="1:10" ht="60.75" customHeight="1" thickBot="1" x14ac:dyDescent="0.3">
      <c r="A5" s="50" t="s">
        <v>2</v>
      </c>
      <c r="B5" s="55" t="s">
        <v>3</v>
      </c>
      <c r="C5" s="55" t="s">
        <v>52</v>
      </c>
      <c r="D5" s="58" t="s">
        <v>53</v>
      </c>
      <c r="E5" s="79"/>
      <c r="F5" s="79"/>
      <c r="G5" s="59"/>
      <c r="H5" s="58" t="s">
        <v>77</v>
      </c>
      <c r="I5" s="79"/>
      <c r="J5" s="59"/>
    </row>
    <row r="6" spans="1:10" ht="45.75" customHeight="1" thickBot="1" x14ac:dyDescent="0.3">
      <c r="A6" s="54"/>
      <c r="B6" s="56"/>
      <c r="C6" s="56"/>
      <c r="D6" s="55" t="s">
        <v>54</v>
      </c>
      <c r="E6" s="58" t="s">
        <v>12</v>
      </c>
      <c r="F6" s="79"/>
      <c r="G6" s="59"/>
      <c r="H6" s="55" t="s">
        <v>54</v>
      </c>
      <c r="I6" s="58" t="s">
        <v>12</v>
      </c>
      <c r="J6" s="59"/>
    </row>
    <row r="7" spans="1:10" ht="84.75" customHeight="1" thickBot="1" x14ac:dyDescent="0.3">
      <c r="A7" s="51"/>
      <c r="B7" s="57"/>
      <c r="C7" s="57"/>
      <c r="D7" s="57"/>
      <c r="E7" s="18" t="s">
        <v>55</v>
      </c>
      <c r="F7" s="18" t="s">
        <v>78</v>
      </c>
      <c r="G7" s="18" t="s">
        <v>79</v>
      </c>
      <c r="H7" s="57"/>
      <c r="I7" s="18" t="s">
        <v>55</v>
      </c>
      <c r="J7" s="18" t="s">
        <v>78</v>
      </c>
    </row>
    <row r="8" spans="1:10" ht="28.5" thickBot="1" x14ac:dyDescent="0.3">
      <c r="A8" s="5" t="s">
        <v>8</v>
      </c>
      <c r="B8" s="8" t="s">
        <v>9</v>
      </c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</row>
    <row r="9" spans="1:10" ht="93" customHeight="1" thickBot="1" x14ac:dyDescent="0.3">
      <c r="A9" s="19" t="s">
        <v>90</v>
      </c>
      <c r="B9" s="6">
        <v>3010</v>
      </c>
      <c r="C9" s="39">
        <f>'[1]2'!C9+'[1]3'!C9+'[1]7'!C9+'[1]8'!C9+'[1]9'!C9+'[1]10'!C9+'[1] 11'!C9+'[1]12'!C9+'[1]16'!C9+'[1] 17'!C9+'[1]18'!C9+'[1]19'!C9+'[1]20'!C9+'[1]21'!C9+'[1]22'!C9+'[1]23'!C9+'[1]24'!C9+'[1]25'!C9+'[1]26'!C9+'[1]27'!C9+'[1]28'!C9</f>
        <v>3278.5</v>
      </c>
      <c r="D9" s="39">
        <f>'[1]2'!D9+'[1]3'!D9+'[1]7'!D9+'[1]8'!D9+'[1]9'!D9+'[1]10'!D9+'[1] 11'!D9+'[1]12'!D9+'[1]16'!D9+'[1] 17'!D9+'[1]18'!D9+'[1]19'!D9+'[1]20'!D9+'[1]21'!D9+'[1]22'!D9+'[1]23'!D9+'[1]24'!D9+'[1]25'!D9+'[1]26'!D9+'[1]27'!D9+'[1]28'!D9</f>
        <v>1125</v>
      </c>
      <c r="E9" s="38">
        <f>'[1]2'!E9+'[1]3'!E9+'[1]7'!E9+'[1]8'!E9+'[1]9'!E9+'[1]10'!E9+'[1] 11'!E9+'[1]12'!E9+'[1]16'!E9+'[1] 17'!E9+'[1]18'!E9+'[1]19'!E9+'[1]20'!E9+'[1]21'!E9+'[1]22'!E9+'[1]23'!E9+'[1]24'!E9+'[1]25'!E9+'[1]26'!E9+'[1]27'!E9+'[1]28'!E9</f>
        <v>0</v>
      </c>
      <c r="F9" s="39">
        <f>'[1]2'!F9+'[1]3'!F9+'[1]7'!F9+'[1]8'!F9+'[1]9'!F9+'[1]10'!F9+'[1] 11'!F9+'[1]12'!F9+'[1]16'!F9+'[1] 17'!F9+'[1]18'!F9+'[1]19'!F9+'[1]20'!F9+'[1]21'!F9+'[1]22'!F9+'[1]23'!F9+'[1]24'!F9+'[1]25'!F9+'[1]26'!F9+'[1]27'!F9+'[1]28'!F9</f>
        <v>163</v>
      </c>
      <c r="G9" s="38">
        <f>'[1]2'!G9+'[1]3'!G9+'[1]7'!G9+'[1]8'!G9+'[1]9'!G9+'[1]10'!G9+'[1] 11'!G9+'[1]12'!G9+'[1]16'!G9+'[1] 17'!G9+'[1]18'!G9+'[1]19'!G9+'[1]20'!G9+'[1]21'!G9+'[1]22'!G9+'[1]23'!G9+'[1]24'!G9+'[1]25'!G9+'[1]26'!G9+'[1]27'!G9+'[1]28'!G9</f>
        <v>962</v>
      </c>
      <c r="H9" s="39">
        <f>'[1]2'!H9+'[1]3'!H9+'[1]7'!H9+'[1]8'!H9+'[1]9'!H9+'[1]10'!H9+'[1] 11'!H9+'[1]12'!H9+'[1]16'!H9+'[1] 17'!H9+'[1]18'!H9+'[1]19'!H9+'[1]20'!H9+'[1]21'!H9+'[1]22'!H9+'[1]23'!H9+'[1]24'!H9+'[1]25'!H9+'[1]26'!H9+'[1]27'!H9+'[1]28'!H9</f>
        <v>2153.5</v>
      </c>
      <c r="I9" s="38" t="s">
        <v>59</v>
      </c>
      <c r="J9" s="39">
        <f>'[1]2'!J9+'[1]3'!J9+'[1]7'!J9+'[1]8'!J9+'[1]9'!J9+'[1]10'!J9+'[1] 11'!J9+'[1]12'!J9+'[1]16'!J9+'[1] 17'!J9+'[1]18'!J9+'[1]19'!J9+'[1]20'!J9+'[1]21'!J9+'[1]22'!J9+'[1]23'!J9+'[1]24'!J9+'[1]25'!J9+'[1]26'!J9+'[1]27'!J9+'[1]28'!J9</f>
        <v>2153.5</v>
      </c>
    </row>
    <row r="10" spans="1:10" ht="27.75" x14ac:dyDescent="0.25">
      <c r="A10" s="20" t="s">
        <v>56</v>
      </c>
      <c r="B10" s="50">
        <v>3011</v>
      </c>
      <c r="C10" s="50">
        <f>'[1]2'!C10:C11+'[1]3'!C10:C11+'[1]7'!C10:C11+'[1]8'!C10:C11+'[1]9'!C10:C11+'[1]10'!C10:C11+'[1] 11'!C10:C11+'[1]12'!C10:C11+'[1]16'!C10:C11+'[1] 17'!C10:C11+'[1]18'!C10:C11+'[1]19'!C10:C11+'[1]20'!C10:C11+'[1]21'!C10:C11+'[1]22'!C10:C11+'[1]23'!C10:C11+'[1]24'!C10:C11+'[1]25'!C10:C11+'[1]26'!C10:C11+'[1]27'!C10:C11+'[1]28'!C10:C11</f>
        <v>2990</v>
      </c>
      <c r="D10" s="50">
        <f>'[1]2'!D10:D11+'[1]3'!D10:D11+'[1]7'!D10:D11+'[1]8'!D10:D11+'[1]9'!D10:D11+'[1]10'!D10:D11+'[1] 11'!D10:D11+'[1]12'!D10:D11+'[1]16'!D10:D11+'[1] 17'!D10:D11+'[1]18'!D10:D11+'[1]19'!D10:D11+'[1]20'!D10:D11+'[1]21'!D10:D11+'[1]22'!D10:D11+'[1]23'!D10:D11+'[1]24'!D10:D11+'[1]25'!D10:D11+'[1]26'!D10:D11+'[1]27'!D10:D11+'[1]28'!D10:D11</f>
        <v>950</v>
      </c>
      <c r="E10" s="50">
        <v>0</v>
      </c>
      <c r="F10" s="50">
        <f>'[1]2'!F10:F11+'[1]3'!F10:F11+'[1]7'!F10:F11+'[1]8'!F10:F11+'[1]9'!F10:F11+'[1]10'!F10:F11+'[1] 11'!F10:F11+'[1]12'!F10:F11+'[1]16'!F10:F11+'[1] 17'!F10:F11+'[1]18'!F10:F11+'[1]19'!F10:F11+'[1]20'!F10:F11+'[1]21'!F10:F11+'[1]22'!F10:F11+'[1]23'!F10:F11+'[1]24'!F10:F11+'[1]25'!F10:F11+'[1]26'!F10:F11+'[1]27'!F10:F11+'[1]28'!F10:F11</f>
        <v>140</v>
      </c>
      <c r="G10" s="50">
        <f>'[1]2'!G10:G11+'[1]3'!G10:G11+'[1]7'!G10:G11+'[1]8'!G10:G11+'[1]9'!G10:G11+'[1]10'!G10:G11+'[1] 11'!G10:G11+'[1]12'!G10:G11+'[1]16'!G10:G11+'[1] 17'!G10:G11+'[1]18'!G10:G11+'[1]19'!G10:G11+'[1]20'!G10:G11+'[1]21'!G10:G11+'[1]22'!G10:G11+'[1]23'!G10:G11+'[1]24'!G10:G11+'[1]25'!G10:G11+'[1]26'!G10:G11+'[1]27'!G10:G11+'[1]28'!G10:G11</f>
        <v>810</v>
      </c>
      <c r="H10" s="50">
        <f>'[1]2'!H10:H11+'[1]3'!H10:H11+'[1]7'!H10:H11+'[1]8'!H10:H11+'[1]9'!H10:H11+'[1]10'!H10:H11+'[1] 11'!H10:H11+'[1]12'!H10:H11+'[1]16'!H10:H11+'[1] 17'!H10:H11+'[1]18'!H10:H11+'[1]19'!H10:H11+'[1]20'!H10:H11+'[1]21'!H10:H11+'[1]22'!H10:H11+'[1]23'!H10:H11+'[1]24'!H10:H11+'[1]25'!H10:H11+'[1]26'!H10:H11+'[1]27'!H10:H11+'[1]28'!H10:H11</f>
        <v>2040</v>
      </c>
      <c r="I10" s="50" t="s">
        <v>59</v>
      </c>
      <c r="J10" s="50">
        <f>'[1]2'!J10:J11+'[1]3'!J10:J11+'[1]7'!J10:J11+'[1]8'!J10:J11+'[1]9'!J10:J11+'[1]10'!J10:J11+'[1] 11'!J10:J11+'[1]12'!J10:J11+'[1]16'!J10:J11+'[1] 17'!J10:J11+'[1]18'!J10:J11+'[1]19'!J10:J11+'[1]20'!J10:J11+'[1]21'!J10:J11+'[1]22'!J10:J11+'[1]23'!J10:J11+'[1]24'!J10:J11+'[1]25'!J10:J11+'[1]26'!J10:J11+'[1]27'!J10:J11+'[1]28'!J10:J11</f>
        <v>2040</v>
      </c>
    </row>
    <row r="11" spans="1:10" ht="28.5" thickBot="1" x14ac:dyDescent="0.3">
      <c r="A11" s="7" t="s">
        <v>57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0" ht="27.75" x14ac:dyDescent="0.25">
      <c r="A12" s="12" t="s">
        <v>58</v>
      </c>
      <c r="B12" s="50">
        <v>3012</v>
      </c>
      <c r="C12" s="50">
        <f>'[1]2'!C12:C13+'[1]3'!C12:C13+'[1]7'!C12:C13+'[1]8'!C12:C13+'[1]9'!C12:C13+'[1]10'!C12:C13+'[1] 11'!C12:C13+'[1]12'!C12:C13+'[1]16'!C12:C13+'[1] 17'!C12:C13+'[1]18'!C12:C13+'[1]19'!C12:C13+'[1]20'!C12:C13+'[1]21'!D12:D13+'[1]22'!C12:C13+'[1]23'!C12:C13+'[1]24'!C12:C13+'[1]25'!C12:C13+'[1]26'!C12:C13+'[1]27'!C12:C13</f>
        <v>0</v>
      </c>
      <c r="D12" s="50">
        <v>0</v>
      </c>
      <c r="E12" s="50" t="s">
        <v>59</v>
      </c>
      <c r="F12" s="50">
        <v>0</v>
      </c>
      <c r="G12" s="50">
        <v>0</v>
      </c>
      <c r="H12" s="50">
        <v>0</v>
      </c>
      <c r="I12" s="50" t="s">
        <v>59</v>
      </c>
      <c r="J12" s="50">
        <v>0</v>
      </c>
    </row>
    <row r="13" spans="1:10" ht="28.5" thickBot="1" x14ac:dyDescent="0.3">
      <c r="A13" s="10" t="s">
        <v>57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ht="27.75" x14ac:dyDescent="0.25">
      <c r="A14" s="12" t="s">
        <v>60</v>
      </c>
      <c r="B14" s="50">
        <v>3013</v>
      </c>
      <c r="C14" s="50">
        <f>'[1]2'!C14:C15+'[1]3'!C14:C15+'[1]7'!C14:C15+'[1]8'!C14:C15+'[1]9'!C14:C15+'[1]10'!C14:C15+'[1] 11'!C14:C15+'[1]12'!C14:C15+'[1]16'!C14:C15+'[1] 17'!C14:C15+'[1]18'!C14:C15+'[1]19'!C14:C15+'[1]20'!C14:C15+'[1]21'!C14:C15+'[1]22'!C14:C15+'[1]23'!C14:C15+'[1]24'!C14:C15+'[1]25'!C14:C15+'[1]26'!C14:C15+'[1]27'!C14:C15+'[1]28'!C14:C15</f>
        <v>176.5</v>
      </c>
      <c r="D14" s="77">
        <f>'[1]2'!D14:D15+'[1]3'!D14:D15+'[1]7'!D14:D15+'[1]8'!D14:D15+'[1]9'!D14:D15+'[1]10'!D14:D15+'[1] 11'!D14:D15+'[1]12'!D14:D15+'[1]16'!D14:D15+'[1] 17'!D14:D15+'[1]18'!D14:D15+'[1]19'!D14:D15+'[1]20'!D14:D15+'[1]21'!D14:D15+'[1]22'!D14:D15+'[1]23'!D14:D15+'[1]24'!D14:D15+'[1]25'!D14:D15+'[1]26'!D14:D15+'[1]27'!D14:D15+'[1]28'!D14:D15</f>
        <v>95</v>
      </c>
      <c r="E14" s="50" t="s">
        <v>24</v>
      </c>
      <c r="F14" s="77">
        <f>'[1]2'!F14:F15+'[1]3'!F14:F15+'[1]7'!F14:F15+'[1]8'!F14:F15+'[1]9'!F14:F15+'[1]10'!F14:F15+'[1] 11'!F14:F15+'[1]12'!F14:F15+'[1]16'!F14:F15+'[1] 17'!F14:F15+'[1]18'!F14:F15+'[1]19'!F14:F15+'[1]20'!F14:F15+'[1]21'!F14:F15+'[1]22'!F14:F15+'[1]23'!F14:F15+'[1]24'!F14:F15+'[1]25'!F14:F15+'[1]26'!F14:F15+'[1]27'!F14:F15+'[1]28'!F14:F15</f>
        <v>13</v>
      </c>
      <c r="G14" s="77">
        <f>'[1]2'!G14:G15+'[1]3'!G14:G15+'[1]7'!G14:G15+'[1]8'!G14:G15+'[1]9'!G14:G15+'[1]10'!G14:G15+'[1] 11'!G14:G15+'[1]12'!G14:G15+'[1]16'!G14:G15+'[1] 17'!G14:G15+'[1]18'!G14:G15+'[1]19'!G14:G15+'[1]20'!G14:G15+'[1]21'!G14:G15+'[1]22'!G14:G15+'[1]23'!G14:G15+'[1]24'!G14:G15+'[1]25'!G14:G15+'[1]26'!G14:G15+'[1]27'!G14:G15+'[1]28'!G14:G15</f>
        <v>82</v>
      </c>
      <c r="H14" s="77">
        <f>'[1]2'!H14:H15+'[1]3'!H14:H15+'[1]7'!H14:H15+'[1]8'!H14:H15+'[1]9'!H14:H15+'[1]10'!H14:H15+'[1] 11'!H14:H15+'[1]12'!H14:H15+'[1]16'!H14:H15+'[1] 17'!H14:H15+'[1]18'!H14:H15+'[1]19'!H14:H15+'[1]20'!H14:H15+'[1]21'!H14:H15+'[1]22'!H14:H15+'[1]23'!H14:H15+'[1]24'!H14:H15+'[1]25'!H14:H15+'[1]26'!H14:H15+'[1]27'!H14:H15+'[1]28'!H14:H15</f>
        <v>81.5</v>
      </c>
      <c r="I14" s="77" t="s">
        <v>24</v>
      </c>
      <c r="J14" s="77">
        <f>'[1]2'!J14:J15+'[1]3'!J14:J15+'[1]7'!J14:J15+'[1]8'!J14:J15+'[1]9'!J14:J15+'[1]10'!J14:J15+'[1] 11'!J14:J15+'[1]12'!J14:J15+'[1]16'!J14:J15+'[1] 17'!J14:J15+'[1]18'!J14:J15+'[1]19'!J14:J15+'[1]20'!J14:J15+'[1]21'!J14:J15+'[1]22'!J14:J15+'[1]23'!J14:J15+'[1]24'!J14:J15+'[1]25'!J14:J15+'[1]26'!J14:J15+'[1]27'!J14:J15+'[1]28'!J14:J15</f>
        <v>81.5</v>
      </c>
    </row>
    <row r="15" spans="1:10" ht="28.5" thickBot="1" x14ac:dyDescent="0.3">
      <c r="A15" s="10" t="s">
        <v>57</v>
      </c>
      <c r="B15" s="51"/>
      <c r="C15" s="51"/>
      <c r="D15" s="78"/>
      <c r="E15" s="51"/>
      <c r="F15" s="78"/>
      <c r="G15" s="78"/>
      <c r="H15" s="78"/>
      <c r="I15" s="78"/>
      <c r="J15" s="78"/>
    </row>
    <row r="16" spans="1:10" ht="27.75" x14ac:dyDescent="0.25">
      <c r="A16" s="12" t="s">
        <v>61</v>
      </c>
      <c r="B16" s="50">
        <v>3014</v>
      </c>
      <c r="C16" s="50">
        <f>'[1]2'!C16:C17+'[1]3'!C16:C17+'[1]7'!C16:C17+'[1]8'!C16:C17+'[1]9'!C16:C17+'[1]10'!C16:C17+'[1] 11'!C16:C17+'[1]12'!C16:C17+'[1]16'!C16:C17+'[1] 17'!C16:C17+'[1]18'!C16:C17+'[1]19'!C16:C17+'[1]20'!C16:C17+'[1]21'!C16:C17+'[1]22'!C16:C17+'[1]23'!C16:C17+'[1]24'!C16:C17+'[1]25'!C16:C17+'[1]26'!C16:C17+'[1]27'!C16:C17+'[1]28'!C16:C17</f>
        <v>0</v>
      </c>
      <c r="D16" s="50">
        <f>'[1]2'!D16:D17+'[1]3'!D16:D17+'[1]7'!D16:D17+'[1]8'!D16:D17+'[1]9'!D16:D17+'[1]10'!D16:D17+'[1] 11'!D16:D17+'[1]12'!D16:D17+'[1]16'!D16:D17+'[1] 17'!D16:D17+'[1]18'!D16:D17+'[1]19'!D16:D17+'[1]20'!D16:D17+'[1]21'!D16:D17+'[1]22'!D16:D17+'[1]23'!D16:D17+'[1]24'!D16:D17+'[1]25'!D16:D17+'[1]26'!D16:D17+'[1]27'!D16:D17+'[1]28'!D16:D17</f>
        <v>0</v>
      </c>
      <c r="E16" s="50" t="s">
        <v>59</v>
      </c>
      <c r="F16" s="50">
        <f>'[1]2'!F16:F17+'[1]3'!F16:F17+'[1]7'!F16:F17+'[1]8'!F16:F17+'[1]9'!F16:F17+'[1]10'!F16:F17+'[1] 11'!F16:F17+'[1]12'!F16:F17+'[1]16'!F16:F17+'[1] 17'!F16:F17+'[1]18'!F16:F17+'[1]19'!F16:F17+'[1]20'!F16:F17+'[1]21'!F16:F17+'[1]22'!F16:F17+'[1]23'!F16:F17+'[1]24'!F16:F17+'[1]25'!F16:F17+'[1]26'!F16:F17+'[1]27'!F16:F17+'[1]28'!F16:F17</f>
        <v>0</v>
      </c>
      <c r="G16" s="50">
        <f>'[1]2'!G16:G17+'[1]3'!G16:G17+'[1]7'!G16:G17+'[1]8'!G16:G17+'[1]9'!G16:G17+'[1]10'!G16:G17+'[1] 11'!G16:G17+'[1]12'!G16:G17+'[1]16'!G16:G17+'[1] 17'!G16:G17+'[1]18'!G16:G17+'[1]19'!G16:G17+'[1]20'!G16:G17+'[1]21'!G16:G17+'[1]22'!G16:G17+'[1]23'!G16:G17+'[1]24'!G16:G17+'[1]25'!G16:G17+'[1]26'!G16:G17+'[1]27'!G16:G17+'[1]28'!G16:G17</f>
        <v>0</v>
      </c>
      <c r="H16" s="50">
        <f>'[1]2'!H16:H17+'[1]3'!H16:H17+'[1]7'!H16:H17+'[1]8'!H16:H17+'[1]9'!H16:H17+'[1]10'!H16:H17+'[1] 11'!H16:H17+'[1]12'!H16:H17+'[1]16'!H16:H17+'[1] 17'!H16:H17+'[1]18'!H16:H17+'[1]19'!H16:H17+'[1]20'!H16:H17+'[1]21'!H16:H17+'[1]22'!H16:H17+'[1]23'!H16:H17+'[1]24'!H16:H17+'[1]25'!H16:H17+'[1]26'!H16:H17+'[1]27'!H16:H17+'[1]28'!H16:H17</f>
        <v>0</v>
      </c>
      <c r="I16" s="50" t="s">
        <v>24</v>
      </c>
      <c r="J16" s="50">
        <f>'[1]2'!J16:J17+'[1]3'!J16:J17+'[1]7'!J16:J17+'[1]8'!J16:J17+'[1]9'!J16:J17+'[1]10'!J16:J17+'[1] 11'!J16:J17+'[1]12'!J16:J17+'[1]16'!J16:J17+'[1] 17'!J16:J17+'[1]18'!J16:J17+'[1]19'!J16:J17+'[1]20'!J16:J17+'[1]21'!J16:J17+'[1]22'!J16:J17+'[1]23'!J16:J17+'[1]24'!J16:J17+'[1]25'!J16:J17+'[1]26'!J16:J17+'[1]27'!J16:J17+'[1]28'!J16:J17</f>
        <v>0</v>
      </c>
    </row>
    <row r="17" spans="1:10" ht="28.5" thickBot="1" x14ac:dyDescent="0.3">
      <c r="A17" s="10" t="s">
        <v>57</v>
      </c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27.75" x14ac:dyDescent="0.25">
      <c r="A18" s="12" t="s">
        <v>62</v>
      </c>
      <c r="B18" s="50">
        <v>3015</v>
      </c>
      <c r="C18" s="50">
        <f>'[1]2'!C18:C19+'[1]3'!C18:C19+'[1]7'!C18:C19+'[1]8'!C18:C19+'[1]9'!C18:C19+'[1]10'!C18:C19+'[1] 11'!C18:C19+'[1]12'!C18:C19+'[1]16'!C18:C19+'[1] 17'!C18:C19+'[1]18'!C18:C19+'[1]19'!C18:C19+'[1]20'!C18:C19+'[1]21'!C18:C19+'[1]22'!C18:C19+'[1]23'!C18:C19+'[1]24'!C18:C19+'[1]25'!C18:C19+'[1]26'!C18:C19+'[1]27'!C18:C19+'[1]28'!C18:C19</f>
        <v>112</v>
      </c>
      <c r="D18" s="50">
        <f>'[1]2'!D18:D19+'[1]3'!D18:D19+'[1]7'!D18:D19+'[1]8'!D18:D19+'[1]9'!D18:D19+'[1]10'!D18:D19+'[1] 11'!D18:D19+'[1]12'!D18:D19+'[1]16'!D18:D19+'[1] 17'!D18:D19+'[1]18'!D18:D19+'[1]19'!D18:D19+'[1]20'!D18:D19+'[1]21'!D18:D19+'[1]22'!D18:D19+'[1]23'!D18:D19+'[1]24'!D18:D19+'[1]25'!D18:D19+'[1]26'!D18:D19+'[1]27'!D18:D19+'[1]28'!D18:D19</f>
        <v>80</v>
      </c>
      <c r="E18" s="50" t="s">
        <v>24</v>
      </c>
      <c r="F18" s="50">
        <f>'[1]2'!F18:F19+'[1]3'!F18:F19+'[1]7'!F18:F19+'[1]8'!F18:F19+'[1]9'!F18:F19+'[1]10'!F18:F19+'[1] 11'!F18:F19+'[1]12'!F18:F19+'[1]16'!F18:F19+'[1] 17'!F18:F19+'[1]18'!F18:F19+'[1]19'!F18:F19+'[1]20'!F18:F19+'[1]21'!F18:F19+'[1]22'!F18:F19+'[1]23'!F18:F19+'[1]24'!F18:F19+'[1]25'!F18:F19+'[1]26'!F18:F19+'[1]27'!F18:F19+'[1]28'!F18:F19</f>
        <v>10</v>
      </c>
      <c r="G18" s="50">
        <f>'[1]2'!G18:G19+'[1]3'!G18:G19+'[1]7'!G18:G19+'[1]8'!G18:G19+'[1]9'!G18:G19+'[1]10'!G18:G19+'[1] 11'!G18:G19+'[1]12'!G18:G19+'[1]16'!G18:G19+'[1] 17'!G18:G19+'[1]18'!G18:G19+'[1]19'!G18:G19+'[1]20'!G18:G19+'[1]21'!G18:G19+'[1]22'!G18:G19+'[1]23'!G18:G19+'[1]24'!G18:G19+'[1]25'!G18:G19+'[1]26'!G18:G19+'[1]27'!G18:G19+'[1]28'!G18:G19</f>
        <v>70</v>
      </c>
      <c r="H18" s="50">
        <f>'[1]2'!H18:H19+'[1]3'!H18:H19+'[1]7'!H18:H19+'[1]8'!H18:H19+'[1]9'!H18:H19+'[1]10'!H18:H19+'[1] 11'!H18:H19+'[1]12'!H18:H19+'[1]16'!H18:H19+'[1] 17'!H18:H19+'[1]18'!H18:H19+'[1]19'!H18:H19+'[1]20'!H18:H19+'[1]21'!H18:H19+'[1]22'!H18:H19+'[1]23'!H18:H19+'[1]24'!H18:H19+'[1]25'!H18:H19+'[1]26'!H18:H19+'[1]27'!H18:H19+'[1]28'!H18:H19</f>
        <v>32</v>
      </c>
      <c r="I18" s="50" t="s">
        <v>24</v>
      </c>
      <c r="J18" s="50">
        <f>'[1]2'!J18:J19+'[1]3'!J18:J19+'[1]7'!J18:J19+'[1]8'!J18:J19+'[1]9'!J18:J19+'[1]10'!J18:J19+'[1] 11'!J18:J19+'[1]12'!J18:J19+'[1]16'!J18:J19+'[1] 17'!J18:J19+'[1]18'!J18:J19+'[1]19'!J18:J19+'[1]20'!J18:J19+'[1]21'!J18:J19+'[1]22'!J18:J19+'[1]23'!J18:J19+'[1]24'!J18:J19+'[1]25'!J18:J19+'[1]26'!J18:J19+'[1]27'!J18:J19+'[1]28'!J18:J19</f>
        <v>32</v>
      </c>
    </row>
    <row r="19" spans="1:10" ht="28.5" thickBot="1" x14ac:dyDescent="0.3">
      <c r="A19" s="10" t="s">
        <v>57</v>
      </c>
      <c r="B19" s="51"/>
      <c r="C19" s="51"/>
      <c r="D19" s="51"/>
      <c r="E19" s="51"/>
      <c r="F19" s="51"/>
      <c r="G19" s="51"/>
      <c r="H19" s="51"/>
      <c r="I19" s="51"/>
      <c r="J19" s="51"/>
    </row>
    <row r="20" spans="1:10" ht="27.75" x14ac:dyDescent="0.25">
      <c r="A20" s="12" t="s">
        <v>63</v>
      </c>
      <c r="B20" s="50">
        <v>3016</v>
      </c>
      <c r="C20" s="50">
        <f>'[1]2'!C20:C21+'[1]3'!C20:C21+'[1]7'!C20:C21+'[1]8'!C20:C21+'[1]9'!C20:C21+'[1]10'!C20:C21+'[1] 11'!C20:C21+'[1]12'!C20:C21+'[1]16'!C20:C21+'[1] 17'!C20:C21+'[1]18'!C20:C21+'[1]19'!C20:C21+'[1]20'!C20:C21+'[1]21'!D20:D21+'[1]22'!C20:C21+'[1]23'!C20:C21+'[1]24'!C20:C21+'[1]25'!C20:C21+'[1]26'!C20:C21+'[1]27'!C20:C21</f>
        <v>0</v>
      </c>
      <c r="D20" s="50">
        <v>0</v>
      </c>
      <c r="E20" s="50" t="s">
        <v>59</v>
      </c>
      <c r="F20" s="50">
        <v>0</v>
      </c>
      <c r="G20" s="50">
        <v>0</v>
      </c>
      <c r="H20" s="50" t="s">
        <v>24</v>
      </c>
      <c r="I20" s="50" t="s">
        <v>59</v>
      </c>
      <c r="J20" s="50">
        <v>0</v>
      </c>
    </row>
    <row r="21" spans="1:10" ht="28.5" thickBot="1" x14ac:dyDescent="0.3">
      <c r="A21" s="10" t="s">
        <v>57</v>
      </c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27.75" x14ac:dyDescent="0.25">
      <c r="A22" s="12" t="s">
        <v>64</v>
      </c>
      <c r="B22" s="50">
        <v>3017</v>
      </c>
      <c r="C22" s="50">
        <f>'[1]2'!C22:C23+'[1]3'!C22:C23+'[1]7'!C22:C23+'[1]8'!C22:C23+'[1]9'!C22:C23+'[1]10'!C22:C23+'[1] 11'!C22:C23+'[1]12'!C22:C23+'[1]16'!C22:C23+'[1] 17'!C22:C23+'[1]18'!C22:C23+'[1]19'!C22:C23+'[1]20'!C22:C23+'[1]21'!D22:D23+'[1]22'!C22:C23+'[1]23'!C22:C23+'[1]24'!C22:C23+'[1]25'!C22:C23+'[1]26'!C22:C23+'[1]27'!C22:C23</f>
        <v>0</v>
      </c>
      <c r="D22" s="50">
        <v>0</v>
      </c>
      <c r="E22" s="50" t="s">
        <v>59</v>
      </c>
      <c r="F22" s="50">
        <v>0</v>
      </c>
      <c r="G22" s="50">
        <v>0</v>
      </c>
      <c r="H22" s="50" t="s">
        <v>24</v>
      </c>
      <c r="I22" s="50" t="s">
        <v>59</v>
      </c>
      <c r="J22" s="50">
        <v>0</v>
      </c>
    </row>
    <row r="23" spans="1:10" ht="28.5" thickBot="1" x14ac:dyDescent="0.3">
      <c r="A23" s="10" t="s">
        <v>57</v>
      </c>
      <c r="B23" s="51"/>
      <c r="C23" s="51"/>
      <c r="D23" s="51"/>
      <c r="E23" s="51"/>
      <c r="F23" s="51"/>
      <c r="G23" s="51"/>
      <c r="H23" s="51"/>
      <c r="I23" s="51"/>
      <c r="J23" s="51"/>
    </row>
    <row r="24" spans="1:10" ht="27.75" x14ac:dyDescent="0.25">
      <c r="A24" s="12" t="s">
        <v>65</v>
      </c>
      <c r="B24" s="50">
        <v>3018</v>
      </c>
      <c r="C24" s="50">
        <f>'[1]2'!C24:C25+'[1]3'!C24:C25+'[1]7'!C24:C25+'[1]8'!C24:C25+'[1]9'!C24:C25+'[1]10'!C24:C25+'[1] 11'!C24:C25+'[1]12'!C24:C25+'[1]16'!C24:C25+'[1] 17'!C24:C25+'[1]18'!C24:C25+'[1]19'!C24:C25+'[1]20'!C24:C25+'[1]21'!D24:D25+'[1]22'!C24:C25+'[1]23'!C24:C25+'[1]24'!C24:C25+'[1]25'!C24:C25+'[1]26'!C24:C25+'[1]27'!C24:C25</f>
        <v>0</v>
      </c>
      <c r="D24" s="50">
        <v>0</v>
      </c>
      <c r="E24" s="50" t="s">
        <v>59</v>
      </c>
      <c r="F24" s="50">
        <v>0</v>
      </c>
      <c r="G24" s="50">
        <v>0</v>
      </c>
      <c r="H24" s="50" t="s">
        <v>24</v>
      </c>
      <c r="I24" s="50" t="s">
        <v>59</v>
      </c>
      <c r="J24" s="50">
        <v>0</v>
      </c>
    </row>
    <row r="25" spans="1:10" ht="28.5" thickBot="1" x14ac:dyDescent="0.3">
      <c r="A25" s="10" t="s">
        <v>57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0" ht="27.75" x14ac:dyDescent="0.25">
      <c r="A26" s="12" t="s">
        <v>66</v>
      </c>
      <c r="B26" s="50">
        <v>3019</v>
      </c>
      <c r="C26" s="50">
        <f>'[1]2'!C26:C27+'[1]3'!C26:C27+'[1]7'!C26:C27+'[1]8'!C26:C27+'[1]9'!C26:C27+'[1]10'!C26:C27+'[1] 11'!C26:C27+'[1]12'!C26:C27+'[1]16'!C26:C27+'[1] 17'!C26:C27+'[1]18'!C26:C27+'[1]19'!C26:C27+'[1]20'!C26:C27+'[1]21'!D26:D27+'[1]22'!C26:C27+'[1]23'!C26:C27+'[1]24'!C26:C27+'[1]25'!C26:C27+'[1]26'!C26:C27+'[1]27'!C26:C27</f>
        <v>0</v>
      </c>
      <c r="D26" s="50">
        <v>0</v>
      </c>
      <c r="E26" s="50" t="s">
        <v>59</v>
      </c>
      <c r="F26" s="50">
        <v>0</v>
      </c>
      <c r="G26" s="50">
        <v>0</v>
      </c>
      <c r="H26" s="50" t="s">
        <v>24</v>
      </c>
      <c r="I26" s="50" t="s">
        <v>59</v>
      </c>
      <c r="J26" s="50">
        <v>0</v>
      </c>
    </row>
    <row r="27" spans="1:10" ht="28.5" thickBot="1" x14ac:dyDescent="0.3">
      <c r="A27" s="10" t="s">
        <v>57</v>
      </c>
      <c r="B27" s="51"/>
      <c r="C27" s="51"/>
      <c r="D27" s="51"/>
      <c r="E27" s="51"/>
      <c r="F27" s="51"/>
      <c r="G27" s="51"/>
      <c r="H27" s="51"/>
      <c r="I27" s="51"/>
      <c r="J27" s="51"/>
    </row>
    <row r="28" spans="1:10" ht="27.75" x14ac:dyDescent="0.25">
      <c r="A28" s="12" t="s">
        <v>67</v>
      </c>
      <c r="B28" s="50">
        <v>3020</v>
      </c>
      <c r="C28" s="50">
        <f>'[1]2'!C28:C29+'[1]3'!C28:C29+'[1]7'!C28:C29+'[1]8'!C28:C29+'[1]9'!C28:C29+'[1]10'!C28:C29+'[1] 11'!C28:C29+'[1]12'!C28:C29+'[1]16'!C28:C29+'[1] 17'!C28:C29+'[1]18'!C28:C29+'[1]19'!C28:C29+'[1]20'!C28:C29+'[1]21'!D28:D29+'[1]22'!C28:C29+'[1]23'!C28:C29+'[1]24'!C28:C29+'[1]25'!C28:C29+'[1]26'!C28:C29+'[1]27'!C28:C29</f>
        <v>0</v>
      </c>
      <c r="D28" s="50">
        <v>0</v>
      </c>
      <c r="E28" s="50" t="s">
        <v>59</v>
      </c>
      <c r="F28" s="50">
        <v>0</v>
      </c>
      <c r="G28" s="50">
        <v>0</v>
      </c>
      <c r="H28" s="50" t="s">
        <v>24</v>
      </c>
      <c r="I28" s="50" t="s">
        <v>59</v>
      </c>
      <c r="J28" s="50">
        <v>0</v>
      </c>
    </row>
    <row r="29" spans="1:10" ht="28.5" thickBot="1" x14ac:dyDescent="0.3">
      <c r="A29" s="10" t="s">
        <v>57</v>
      </c>
      <c r="B29" s="51"/>
      <c r="C29" s="51"/>
      <c r="D29" s="51"/>
      <c r="E29" s="51"/>
      <c r="F29" s="51"/>
      <c r="G29" s="51"/>
      <c r="H29" s="51"/>
      <c r="I29" s="51"/>
      <c r="J29" s="51"/>
    </row>
    <row r="30" spans="1:10" ht="27.75" x14ac:dyDescent="0.25">
      <c r="A30" s="12" t="s">
        <v>68</v>
      </c>
      <c r="B30" s="50">
        <v>3021</v>
      </c>
      <c r="C30" s="50">
        <f>'[1]2'!C30:C31+'[1]3'!C30:C31+'[1]7'!C30:C31+'[1]8'!C30:C31+'[1]9'!C30:C31+'[1]10'!C30:C31+'[1] 11'!C30:C31+'[1]12'!C30:C31+'[1]16'!C30:C31+'[1] 17'!C30:C31+'[1]18'!C30:C31+'[1]19'!C30:C31+'[1]20'!C30:C31+'[1]21'!D30:D31+'[1]22'!C30:C31+'[1]23'!C30:C31+'[1]24'!C30:C31+'[1]25'!C30:C31+'[1]26'!C30:C31+'[1]27'!C30:C31</f>
        <v>0</v>
      </c>
      <c r="D30" s="50">
        <v>0</v>
      </c>
      <c r="E30" s="50" t="s">
        <v>59</v>
      </c>
      <c r="F30" s="50">
        <v>0</v>
      </c>
      <c r="G30" s="50">
        <v>0</v>
      </c>
      <c r="H30" s="50" t="s">
        <v>24</v>
      </c>
      <c r="I30" s="50" t="s">
        <v>59</v>
      </c>
      <c r="J30" s="50">
        <v>0</v>
      </c>
    </row>
    <row r="31" spans="1:10" ht="28.5" thickBot="1" x14ac:dyDescent="0.3">
      <c r="A31" s="10" t="s">
        <v>57</v>
      </c>
      <c r="B31" s="51"/>
      <c r="C31" s="51"/>
      <c r="D31" s="51"/>
      <c r="E31" s="51"/>
      <c r="F31" s="51"/>
      <c r="G31" s="51"/>
      <c r="H31" s="51"/>
      <c r="I31" s="51"/>
      <c r="J31" s="51"/>
    </row>
    <row r="32" spans="1:10" ht="27.75" x14ac:dyDescent="0.25">
      <c r="A32" s="12" t="s">
        <v>69</v>
      </c>
      <c r="B32" s="50">
        <v>3022</v>
      </c>
      <c r="C32" s="50">
        <f>'[1]2'!C32:C33+'[1]3'!C32:C33+'[1]7'!C32:C33+'[1]8'!C32:C33+'[1]9'!C32:C33+'[1]10'!C32:C33+'[1] 11'!C32:C33+'[1]12'!C32:C33+'[1]16'!C32:C33+'[1] 17'!C32:C33+'[1]18'!C32:C33+'[1]19'!C32:C33+'[1]20'!C32:C33+'[1]21'!D32:D33+'[1]22'!C32:C33+'[1]23'!C32:C33+'[1]24'!C32:C33+'[1]25'!C32:C33+'[1]26'!C32:C33+'[1]27'!C32:C33</f>
        <v>0</v>
      </c>
      <c r="D32" s="50">
        <v>0</v>
      </c>
      <c r="E32" s="50" t="s">
        <v>59</v>
      </c>
      <c r="F32" s="50">
        <v>0</v>
      </c>
      <c r="G32" s="50">
        <v>0</v>
      </c>
      <c r="H32" s="50" t="s">
        <v>24</v>
      </c>
      <c r="I32" s="50" t="s">
        <v>59</v>
      </c>
      <c r="J32" s="50">
        <v>0</v>
      </c>
    </row>
    <row r="33" spans="1:12" ht="28.5" thickBot="1" x14ac:dyDescent="0.3">
      <c r="A33" s="10" t="s">
        <v>57</v>
      </c>
      <c r="B33" s="51"/>
      <c r="C33" s="51"/>
      <c r="D33" s="51"/>
      <c r="E33" s="51"/>
      <c r="F33" s="51"/>
      <c r="G33" s="51"/>
      <c r="H33" s="51"/>
      <c r="I33" s="51"/>
      <c r="J33" s="51"/>
    </row>
    <row r="34" spans="1:12" ht="27.75" x14ac:dyDescent="0.25">
      <c r="A34" s="12" t="s">
        <v>70</v>
      </c>
      <c r="B34" s="50">
        <v>3023</v>
      </c>
      <c r="C34" s="50">
        <f>'[1]2'!C34:C35+'[1]3'!C34:C35+'[1]7'!C34:C35+'[1]8'!C34:C35+'[1]9'!C34:C35+'[1]10'!C34:C35+'[1] 11'!C34:C35+'[1]12'!C34:C35+'[1]16'!C34:C35+'[1] 17'!C34:C35+'[1]18'!C34:C35+'[1]19'!C34:C35+'[1]20'!C34:C35+'[1]21'!D34:D35+'[1]22'!C34:C35+'[1]23'!C34:C35+'[1]24'!C34:C35+'[1]25'!C34:C35+'[1]26'!C34:C35+'[1]27'!C34:C35</f>
        <v>0</v>
      </c>
      <c r="D34" s="50">
        <v>0</v>
      </c>
      <c r="E34" s="50" t="s">
        <v>59</v>
      </c>
      <c r="F34" s="50">
        <v>0</v>
      </c>
      <c r="G34" s="50">
        <v>0</v>
      </c>
      <c r="H34" s="50" t="s">
        <v>24</v>
      </c>
      <c r="I34" s="50" t="s">
        <v>59</v>
      </c>
      <c r="J34" s="50">
        <v>0</v>
      </c>
    </row>
    <row r="35" spans="1:12" ht="28.5" thickBot="1" x14ac:dyDescent="0.3">
      <c r="A35" s="10" t="s">
        <v>57</v>
      </c>
      <c r="B35" s="51"/>
      <c r="C35" s="51"/>
      <c r="D35" s="51"/>
      <c r="E35" s="51"/>
      <c r="F35" s="51"/>
      <c r="G35" s="51"/>
      <c r="H35" s="51"/>
      <c r="I35" s="51"/>
      <c r="J35" s="51"/>
    </row>
    <row r="36" spans="1:12" ht="27.75" x14ac:dyDescent="0.25">
      <c r="A36" s="12" t="s">
        <v>71</v>
      </c>
      <c r="B36" s="50">
        <v>3024</v>
      </c>
      <c r="C36" s="50">
        <f>'[1]2'!C36:C37+'[1]3'!C36:C37+'[1]7'!C36:C37+'[1]8'!C36:C37+'[1]9'!C36:C37+'[1]10'!C36:C37+'[1] 11'!C36:C37+'[1]12'!C36:C37+'[1]16'!C36:C37+'[1] 17'!C36:C37+'[1]18'!C36:C37+'[1]19'!C36:C37+'[1]20'!C36:C37+'[1]21'!D36:D37+'[1]22'!C36:C37+'[1]23'!C36:C37+'[1]24'!C36:C37+'[1]25'!C36:C37+'[1]26'!C36:C37+'[1]27'!C36:C37</f>
        <v>0</v>
      </c>
      <c r="D36" s="50">
        <v>0</v>
      </c>
      <c r="E36" s="50" t="s">
        <v>59</v>
      </c>
      <c r="F36" s="50">
        <v>0</v>
      </c>
      <c r="G36" s="50">
        <v>0</v>
      </c>
      <c r="H36" s="50" t="s">
        <v>24</v>
      </c>
      <c r="I36" s="50" t="s">
        <v>59</v>
      </c>
      <c r="J36" s="50">
        <v>0</v>
      </c>
    </row>
    <row r="37" spans="1:12" ht="28.5" thickBot="1" x14ac:dyDescent="0.3">
      <c r="A37" s="10" t="s">
        <v>57</v>
      </c>
      <c r="B37" s="51"/>
      <c r="C37" s="51"/>
      <c r="D37" s="51"/>
      <c r="E37" s="51"/>
      <c r="F37" s="51"/>
      <c r="G37" s="51"/>
      <c r="H37" s="51"/>
      <c r="I37" s="51"/>
      <c r="J37" s="51"/>
    </row>
    <row r="38" spans="1:12" ht="27.75" x14ac:dyDescent="0.25">
      <c r="A38" s="12" t="s">
        <v>72</v>
      </c>
      <c r="B38" s="50">
        <v>3025</v>
      </c>
      <c r="C38" s="50">
        <f>'[1]2'!C38:C39+'[1]3'!C38:C39+'[1]7'!C38:C39+'[1]8'!C38:C39+'[1]9'!C38:C39+'[1]10'!C38:C39+'[1] 11'!C38:C39+'[1]12'!C38:C39+'[1]16'!C38:C39+'[1] 17'!C38:C39+'[1]18'!C38:C39+'[1]19'!C38:C39+'[1]20'!C38:C39+'[1]21'!C38:C39+'[1]22'!C38:C39+'[1]23'!C38:C39+'[1]24'!C38:C39+'[1]25'!C38:C39+'[1]26'!C38:C39+'[1]27'!C38:C39+'[1]28'!C38:C39</f>
        <v>0</v>
      </c>
      <c r="D38" s="50">
        <f>'[1]2'!D38:D39+'[1]3'!D38:D39+'[1]7'!D38:D39+'[1]8'!D38:D39+'[1]9'!D38:D39+'[1]10'!D38:D39+'[1] 11'!D38:D39+'[1]12'!D38:D39+'[1]16'!D38:D39+'[1] 17'!D38:D39+'[1]18'!D38:D39+'[1]19'!D38:D39+'[1]20'!D38:D39+'[1]21'!D38:D39+'[1]22'!D38:D39+'[1]23'!D38:D39+'[1]24'!D38:D39+'[1]25'!D38:D39+'[1]26'!D38:D39+'[1]27'!D38:D39+'[1]28'!D38:D39</f>
        <v>0</v>
      </c>
      <c r="E38" s="50" t="s">
        <v>59</v>
      </c>
      <c r="F38" s="50">
        <f>'[1]2'!F38:F39+'[1]3'!F38:F39+'[1]7'!F38:F39+'[1]8'!F38:F39+'[1]9'!F38:F39+'[1]10'!F38:F39+'[1] 11'!F38:F39+'[1]12'!F38:F39+'[1]16'!F38:F39+'[1] 17'!F38:F39+'[1]18'!F38:F39+'[1]19'!F38:F39+'[1]20'!F38:F39+'[1]21'!F38:F39+'[1]22'!F38:F39+'[1]23'!F38:F39+'[1]24'!F38:F39+'[1]25'!F38:F39+'[1]26'!F38:F39+'[1]27'!F38:F39+'[1]28'!F38:F39</f>
        <v>0</v>
      </c>
      <c r="G38" s="50">
        <f>'[1]2'!G38:G39+'[1]3'!G38:G39+'[1]7'!G38:G39+'[1]8'!G38:G39+'[1]9'!G38:G39+'[1]10'!G38:G39+'[1] 11'!G38:G39+'[1]12'!G38:G39+'[1]16'!G38:G39+'[1] 17'!G38:G39+'[1]18'!G38:G39+'[1]19'!G38:G39+'[1]20'!G38:G39+'[1]21'!G38:G39+'[1]22'!G38:G39+'[1]23'!G38:G39+'[1]24'!G38:G39+'[1]25'!G38:G39+'[1]26'!G38:G39+'[1]27'!G38:G39+'[1]28'!G38:G39</f>
        <v>0</v>
      </c>
      <c r="H38" s="50">
        <f>'[1]2'!H38:H39+'[1]3'!H38:H39+'[1]7'!H38:H39+'[1]8'!H38:H39+'[1]9'!H38:H39+'[1]10'!H38:H39+'[1] 11'!H38:H39+'[1]12'!H38:H39+'[1]16'!H38:H39+'[1] 17'!H38:H39+'[1]18'!H38:H39+'[1]19'!H38:H39+'[1]20'!H38:H39+'[1]21'!H38:H39+'[1]22'!H38:H39+'[1]23'!H38:H39+'[1]24'!H38:H39+'[1]25'!H38:H39+'[1]26'!H38:H39+'[1]27'!H38:H39+'[1]28'!H38:H39</f>
        <v>0</v>
      </c>
      <c r="I38" s="50" t="s">
        <v>59</v>
      </c>
      <c r="J38" s="50">
        <f>'[1]2'!J38:J39+'[1]3'!J38:J39+'[1]7'!J38:J39+'[1]8'!J38:J39+'[1]9'!J38:J39+'[1]10'!J38:J39+'[1] 11'!J38:J39+'[1]12'!J38:J39+'[1]16'!J38:J39+'[1] 17'!J38:J39+'[1]18'!J38:J39+'[1]19'!J38:J39+'[1]20'!J38:J39+'[1]21'!J38:J39+'[1]22'!J38:J39+'[1]23'!J38:J39+'[1]24'!J38:J39+'[1]25'!J38:J39+'[1]26'!J38:J39+'[1]27'!J38:J39+'[1]28'!J38:J39</f>
        <v>0</v>
      </c>
    </row>
    <row r="39" spans="1:12" ht="28.5" thickBot="1" x14ac:dyDescent="0.3">
      <c r="A39" s="10" t="s">
        <v>57</v>
      </c>
      <c r="B39" s="51"/>
      <c r="C39" s="51"/>
      <c r="D39" s="51"/>
      <c r="E39" s="51"/>
      <c r="F39" s="51"/>
      <c r="G39" s="51"/>
      <c r="H39" s="51"/>
      <c r="I39" s="51"/>
      <c r="J39" s="51"/>
    </row>
    <row r="40" spans="1:12" ht="27.75" x14ac:dyDescent="0.25">
      <c r="A40" s="12" t="s">
        <v>73</v>
      </c>
      <c r="B40" s="50">
        <v>3026</v>
      </c>
      <c r="C40" s="50">
        <f>'[1]2'!C40:C41+'[1]3'!C40:C41+'[1]7'!C40:C41+'[1]8'!C40:C41+'[1]9'!C40:C41+'[1]10'!C40:C41+'[1] 11'!C40:C41+'[1]12'!C40:C41+'[1]16'!C40:C41+'[1] 17'!C40:C41+'[1]18'!C40:C41+'[1]19'!C40:C41+'[1]20'!C40:C41+'[1]21'!C40:C41+'[1]22'!C40:C41+'[1]23'!C40:C41+'[1]24'!C40:C41+'[1]25'!C40:C41+'[1]26'!C40:C41+'[1]27'!C40:C41+'[1]28'!C40:C41</f>
        <v>0</v>
      </c>
      <c r="D40" s="50">
        <f>'[1]2'!D40:D41+'[1]3'!D40:D41+'[1]7'!D40:D41+'[1]8'!D40:D41+'[1]9'!D40:D41+'[1]10'!D40:D41+'[1] 11'!D40:D41+'[1]12'!D40:D41+'[1]16'!D40:D41+'[1] 17'!D40:D41+'[1]18'!D40:D41+'[1]19'!D40:D41+'[1]20'!D40:D41+'[1]21'!D40:D41+'[1]22'!D40:D41+'[1]23'!D40:D41+'[1]24'!D40:D41+'[1]25'!D40:D41+'[1]26'!D40:D41+'[1]27'!D40:D41+'[1]28'!D40:D41</f>
        <v>0</v>
      </c>
      <c r="E40" s="50" t="s">
        <v>59</v>
      </c>
      <c r="F40" s="50">
        <f>'[1]2'!F40:F41+'[1]3'!F40:F41+'[1]7'!F40:F41+'[1]8'!F40:F41+'[1]9'!F40:F41+'[1]10'!F40:F41+'[1] 11'!F40:F41+'[1]12'!F40:F41+'[1]16'!F40:F41+'[1] 17'!F40:F41+'[1]18'!F40:F41+'[1]19'!F40:F41+'[1]20'!F40:F41+'[1]21'!F40:F41+'[1]22'!F40:F41+'[1]23'!F40:F41+'[1]24'!F40:F41+'[1]25'!F40:F41+'[1]26'!F40:F41+'[1]27'!F40:F41+'[1]28'!F40:F41</f>
        <v>0</v>
      </c>
      <c r="G40" s="50">
        <f>'[1]2'!G40:G41+'[1]3'!G40:G41+'[1]7'!G40:G41+'[1]8'!G40:G41+'[1]9'!G40:G41+'[1]10'!G40:G41+'[1] 11'!G40:G41+'[1]12'!G40:G41+'[1]16'!G40:G41+'[1] 17'!G40:G41+'[1]18'!G40:G41+'[1]19'!G40:G41+'[1]20'!G40:G41+'[1]21'!G40:G41+'[1]22'!G40:G41+'[1]23'!G40:G41+'[1]24'!G40:G41+'[1]25'!G40:G41+'[1]26'!G40:G41+'[1]27'!G40:G41+'[1]28'!G40:G41</f>
        <v>0</v>
      </c>
      <c r="H40" s="50">
        <f>'[1]2'!H40:H41+'[1]3'!H40:H41+'[1]7'!H40:H41+'[1]8'!H40:H41+'[1]9'!H40:H41+'[1]10'!H40:H41+'[1] 11'!H40:H41+'[1]12'!H40:H41+'[1]16'!H40:H41+'[1] 17'!H40:H41+'[1]18'!H40:H41+'[1]19'!H40:H41+'[1]20'!H40:H41+'[1]21'!H40:H41+'[1]22'!H40:H41+'[1]23'!H40:H41+'[1]24'!H40:H41+'[1]25'!H40:H41+'[1]26'!H40:H41+'[1]27'!H40:H41+'[1]28'!H40:H41</f>
        <v>0</v>
      </c>
      <c r="I40" s="50" t="s">
        <v>59</v>
      </c>
      <c r="J40" s="50">
        <f>'[1]2'!J40:J41+'[1]3'!J40:J41+'[1]7'!J40:J41+'[1]8'!J40:J41+'[1]9'!J40:J41+'[1]10'!J40:J41+'[1] 11'!J40:J41+'[1]12'!J40:J41+'[1]16'!J40:J41+'[1] 17'!J40:J41+'[1]18'!J40:J41+'[1]19'!J40:J41+'[1]20'!J40:J41+'[1]21'!J40:J41+'[1]22'!J40:J41+'[1]23'!J40:J41+'[1]24'!J40:J41+'[1]25'!J40:J41+'[1]26'!J40:J41+'[1]27'!J40:J41+'[1]28'!J40:J41</f>
        <v>0</v>
      </c>
    </row>
    <row r="41" spans="1:12" ht="28.5" thickBot="1" x14ac:dyDescent="0.3">
      <c r="A41" s="10" t="s">
        <v>57</v>
      </c>
      <c r="B41" s="51"/>
      <c r="C41" s="51"/>
      <c r="D41" s="51"/>
      <c r="E41" s="51"/>
      <c r="F41" s="51"/>
      <c r="G41" s="51"/>
      <c r="H41" s="51"/>
      <c r="I41" s="51"/>
      <c r="J41" s="51"/>
    </row>
    <row r="42" spans="1:12" ht="27.75" x14ac:dyDescent="0.25">
      <c r="A42" s="12" t="s">
        <v>74</v>
      </c>
      <c r="B42" s="50">
        <v>3027</v>
      </c>
      <c r="C42" s="50">
        <f>'[1]2'!C42:C43+'[1]3'!C42:C43+'[1]7'!C42:C43+'[1]8'!C42:C43+'[1]9'!C42:C43+'[1]10'!C42:C43+'[1] 11'!C42:C43+'[1]12'!C42:C43+'[1]16'!C42:C43+'[1] 17'!C42:C43+'[1]18'!C42:C43+'[1]19'!C42:C43+'[1]20'!C42:C43+'[1]21'!D42:D43+'[1]22'!C42:C43+'[1]23'!C42:C43+'[1]24'!C42:C43+'[1]25'!C42:C43+'[1]26'!C42:C43+'[1]27'!C42:C43</f>
        <v>0</v>
      </c>
      <c r="D42" s="50">
        <f>'[1]2'!D42:D43+'[1]7'!D42:D43+'[1]8'!D42:D43+'[1]9'!D42:D43+'[1]10'!D42:D43+'[1] 11'!D42:D43+'[1]12'!D42:D43+'[1]16'!D42:D43+'[1] 17'!D42:D43+'[1]18'!D42:D43+'[1]19'!D42:D43+'[1]20'!D42:D43+'[1]21'!D42:D43+'[1]22'!D42:D43+'[1]23'!D42:D43+'[1]24'!D42:D43+'[1]25'!D42:D43+'[1]26'!D42:D43+'[1]27'!D42:D43+'[1]28'!D42:D43</f>
        <v>0</v>
      </c>
      <c r="E42" s="50" t="s">
        <v>59</v>
      </c>
      <c r="F42" s="50">
        <f>'[1]2'!F42:F43+'[1]7'!F42:F43+'[1]8'!F42:F43+'[1]9'!F42:F43+'[1]10'!F42:F43+'[1] 11'!F42:F43+'[1]12'!F42:F43+'[1]16'!F42:F43+'[1] 17'!F42:F43+'[1]18'!F42:F43+'[1]19'!F42:F43+'[1]20'!F42:F43+'[1]21'!F42:F43+'[1]22'!F42:F43+'[1]23'!F42:F43+'[1]24'!F42:F43+'[1]25'!F42:F43+'[1]26'!F42:F43+'[1]27'!F42:F43+'[1]28'!F42:F43</f>
        <v>0</v>
      </c>
      <c r="G42" s="50">
        <f>'[1]2'!G42:G43+'[1]7'!G42:G43+'[1]8'!G42:G43+'[1]9'!G42:G43+'[1]10'!G42:G43+'[1] 11'!G42:G43+'[1]12'!G42:G43+'[1]16'!G42:G43+'[1] 17'!G42:G43+'[1]18'!G42:G43+'[1]19'!G42:G43+'[1]20'!G42:G43+'[1]21'!G42:G43+'[1]22'!G42:G43+'[1]23'!G42:G43+'[1]24'!G42:G43+'[1]25'!G42:G43+'[1]26'!G42:G43+'[1]27'!G42:G43+'[1]28'!G42:G43</f>
        <v>0</v>
      </c>
      <c r="H42" s="50">
        <f>'[1]2'!H42:H43+'[1]7'!H42:H43+'[1]8'!H42:H43+'[1]9'!H42:H43+'[1]10'!H42:H43+'[1] 11'!H42:H43+'[1]12'!H42:H43+'[1]16'!H42:H43+'[1] 17'!H42:H43+'[1]18'!H42:H43+'[1]19'!H42:H43+'[1]20'!H42:H43+'[1]21'!H42:H43+'[1]22'!H42:H43+'[1]23'!H42:H43+'[1]24'!H42:H43+'[1]25'!H42:H43+'[1]26'!H42:H43+'[1]27'!H42:H43+'[1]28'!H42:H43</f>
        <v>0</v>
      </c>
      <c r="I42" s="50" t="s">
        <v>59</v>
      </c>
      <c r="J42" s="50">
        <f>'[1]2'!J42:J43+'[1]7'!J42:J43+'[1]8'!J42:J43+'[1]9'!J42:J43+'[1]10'!J42:J43+'[1] 11'!J42:J43+'[1]12'!J42:J43+'[1]16'!J42:J43+'[1] 17'!J42:J43+'[1]18'!J42:J43+'[1]19'!J42:J43+'[1]20'!J42:J43+'[1]21'!J42:J43+'[1]22'!J42:J43+'[1]23'!J42:J43+'[1]24'!J42:J43+'[1]25'!J42:J43+'[1]26'!J42:J43+'[1]27'!J42:J43+'[1]28'!J42:J43</f>
        <v>0</v>
      </c>
    </row>
    <row r="43" spans="1:12" ht="29.25" customHeight="1" thickBot="1" x14ac:dyDescent="0.3">
      <c r="A43" s="10" t="s">
        <v>75</v>
      </c>
      <c r="B43" s="51"/>
      <c r="C43" s="51"/>
      <c r="D43" s="51"/>
      <c r="E43" s="51"/>
      <c r="F43" s="51"/>
      <c r="G43" s="51"/>
      <c r="H43" s="51"/>
      <c r="I43" s="51"/>
      <c r="J43" s="51"/>
    </row>
    <row r="44" spans="1:12" ht="80.25" customHeight="1" thickBot="1" x14ac:dyDescent="0.35">
      <c r="A44" s="16" t="s">
        <v>91</v>
      </c>
      <c r="B44" s="6">
        <v>3030</v>
      </c>
      <c r="C44" s="37">
        <f>'[1]2'!C44+'[1]3'!C44+'[1]7'!C44+'[1]8'!C44+'[1]9'!C44+'[1]10'!C44+'[1] 11'!C44+'[1]12'!C44+'[1]16'!C44+'[1] 17'!C44+'[1]18'!C44+'[1]19'!C44+'[1]20'!C44+'[1]21'!C44+'[1]22'!C44+'[1]23'!C44+'[1]24'!C44+'[1]25'!C44+'[1]26'!C44+'[1]27'!C44+'[1]28'!C44</f>
        <v>3415</v>
      </c>
      <c r="D44" s="37">
        <f>'[1]2'!D44+'[1]3'!D44+'[1]7'!D44+'[1]8'!D44+'[1]9'!D44+'[1]10'!D44+'[1] 11'!D44+'[1]12'!D44+'[1]16'!D44+'[1] 17'!D44+'[1]18'!D44+'[1]19'!D44+'[1]20'!D44+'[1]21'!D44+'[1]22'!D44+'[1]23'!D44+'[1]24'!D44+'[1]25'!D44+'[1]26'!D44+'[1]27'!D44+'[1]28'!D44</f>
        <v>1281.5</v>
      </c>
      <c r="E44" s="37" t="s">
        <v>24</v>
      </c>
      <c r="F44" s="37">
        <f>'[1]2'!F44+'[1]3'!F44+'[1]7'!F44+'[1]8'!F44+'[1]9'!F44+'[1]10'!F44+'[1] 11'!F44+'[1]12'!F44+'[1]16'!F44+'[1] 17'!F44+'[1]18'!F44+'[1]19'!F44+'[1]20'!F44+'[1]21'!F44+'[1]22'!F44+'[1]23'!F44+'[1]24'!F44+'[1]25'!F44+'[1]26'!F44+'[1]27'!F44+'[1]28'!F44</f>
        <v>174.5</v>
      </c>
      <c r="G44" s="37">
        <f>'[1]2'!G44+'[1]3'!G44+'[1]7'!G44+'[1]8'!G44+'[1]9'!G44+'[1]10'!G44+'[1] 11'!G44+'[1]12'!G44+'[1]16'!G44+'[1] 17'!G44+'[1]18'!G44+'[1]19'!G44+'[1]20'!G44+'[1]21'!G44+'[1]22'!G44+'[1]23'!G44+'[1]24'!G44+'[1]25'!G44+'[1]26'!G44+'[1]27'!G44+'[1]28'!G44</f>
        <v>1107</v>
      </c>
      <c r="H44" s="37">
        <f>'[1]2'!H44+'[1]3'!H44+'[1]7'!H44+'[1]8'!H44+'[1]9'!H44+'[1]10'!H44+'[1] 11'!H44+'[1]12'!H44+'[1]16'!H44+'[1] 17'!H44+'[1]18'!H44+'[1]19'!H44+'[1]20'!H44+'[1]21'!H44+'[1]22'!H44+'[1]23'!H44+'[1]24'!H44+'[1]25'!H44+'[1]26'!H44+'[1]27'!H44+'[1]28'!H44</f>
        <v>2133.5</v>
      </c>
      <c r="I44" s="37" t="s">
        <v>24</v>
      </c>
      <c r="J44" s="37">
        <f>'[1]2'!J44+'[1]3'!J44+'[1]7'!J44+'[1]8'!J44+'[1]9'!J44+'[1]10'!J44+'[1] 11'!J44+'[1]12'!J44+'[1]16'!J44+'[1] 17'!J44+'[1]18'!J44+'[1]19'!J44+'[1]20'!J44+'[1]21'!J44+'[1]22'!J44+'[1]23'!J44+'[1]24'!J44+'[1]25'!J44+'[1]26'!J44+'[1]27'!J44+'[1]28'!J44</f>
        <v>2133.5</v>
      </c>
      <c r="K44" s="27"/>
      <c r="L44" s="27"/>
    </row>
    <row r="45" spans="1:12" ht="27.75" x14ac:dyDescent="0.25">
      <c r="A45" s="12" t="s">
        <v>56</v>
      </c>
      <c r="B45" s="50">
        <v>3031</v>
      </c>
      <c r="C45" s="50">
        <f>'[1]2'!C45:C46+'[1]3'!C45:C46+'[1]7'!C45:C46+'[1]8'!C45:C46+'[1]9'!C45:C46+'[1]10'!C45:C46+'[1] 11'!C45:C46+'[1]12'!C45:C46+'[1]16'!C45:C46+'[1] 17'!C45:C46+'[1]18'!C45:C46+'[1]19'!C45:C46+'[1]20'!C45:C46+'[1]21'!C45:C46+'[1]22'!C45:C46+'[1]23'!C45:C46+'[1]24'!C45:C46+'[1]25'!C45:C46+'[1]26'!C45:C46+'[1]27'!C45:C46+'[1]28'!C45:C46</f>
        <v>3106</v>
      </c>
      <c r="D45" s="50">
        <f>'[1]2'!D45:D46+'[1]3'!D45:D46+'[1]7'!D45:D46+'[1]8'!D45:D46+'[1]9'!D45:D46+'[1]10'!D45:D46+'[1] 11'!D45:D46+'[1]12'!D45:D46+'[1]16'!D45:D46+'[1] 17'!D45:D46+'[1]18'!D45:D46+'[1]19'!D45:D46+'[1]20'!D45:D46+'[1]21'!D45:D46+'[1]22'!D45:D46+'[1]23'!D45:D46+'[1]24'!D45:D46+'[1]25'!D45:D46+'[1]26'!D45:D46+'[1]27'!D45:D46+'[1]28'!D45:D46</f>
        <v>1090</v>
      </c>
      <c r="E45" s="50" t="s">
        <v>24</v>
      </c>
      <c r="F45" s="50">
        <f>'[1]2'!F45:F46+'[1]3'!F45:F46+'[1]7'!F45:F46+'[1]8'!F45:F46+'[1]9'!F45:F46+'[1]10'!F45:F46+'[1] 11'!F45:F46+'[1]12'!F45:F46+'[1]16'!F45:F46+'[1] 17'!F45:F46+'[1]18'!F45:F46+'[1]19'!F45:F46+'[1]20'!F45:F46+'[1]21'!F45:F46+'[1]22'!F45:F46+'[1]23'!F45:F46+'[1]24'!F45:F46+'[1]25'!F45:F46+'[1]26'!F45:F46+'[1]27'!F45:F46+'[1]28'!F45:F46</f>
        <v>150</v>
      </c>
      <c r="G45" s="50">
        <f>'[1]2'!G45:G46+'[1]3'!G45:G46+'[1]7'!G45:G46+'[1]8'!G45:G46+'[1]9'!G45:G46+'[1]10'!G45:G46+'[1] 11'!G45:G46+'[1]12'!G45:G46+'[1]16'!G45:G46+'[1] 17'!G45:G46+'[1]18'!G45:G46+'[1]19'!G45:G46+'[1]20'!G45:G46+'[1]21'!G45:G46+'[1]22'!G45:G46+'[1]23'!G45:G46+'[1]24'!G45:G46+'[1]25'!G45:G46+'[1]26'!G45:G46+'[1]27'!G45:G46+'[1]28'!G45:G46</f>
        <v>940</v>
      </c>
      <c r="H45" s="50">
        <f>'[1]2'!H45:H46+'[1]3'!H45:H46+'[1]7'!H45:H46+'[1]8'!H45:H46+'[1]9'!H45:H46+'[1]10'!H45:H46+'[1] 11'!H45:H46+'[1]12'!H45:H46+'[1]16'!H45:H46+'[1] 17'!H45:H46+'[1]18'!H45:H46+'[1]19'!H45:H46+'[1]20'!H45:H46+'[1]21'!H45:H46+'[1]22'!H45:H46+'[1]23'!H45:H46+'[1]24'!H45:H46+'[1]25'!H45:H46+'[1]26'!H45:H46+'[1]27'!H45:H46+'[1]28'!H45:H46</f>
        <v>2016</v>
      </c>
      <c r="I45" s="50" t="s">
        <v>24</v>
      </c>
      <c r="J45" s="50">
        <f>'[1]2'!J45:J46+'[1]3'!J45:J46+'[1]7'!J45:J46+'[1]8'!J45:J46+'[1]9'!J45:J46+'[1]10'!J45:J46+'[1] 11'!J45:J46+'[1]12'!J45:J46+'[1]16'!J45:J46+'[1] 17'!J45:J46+'[1]18'!J45:J46+'[1]19'!J45:J46+'[1]20'!J45:J46+'[1]21'!J45:J46+'[1]22'!J45:J46+'[1]23'!J45:J46+'[1]24'!J45:J46+'[1]25'!J45:J46+'[1]26'!J45:J46+'[1]27'!J45:J46+'[1]28'!J45:J46</f>
        <v>2016</v>
      </c>
    </row>
    <row r="46" spans="1:12" ht="28.5" thickBot="1" x14ac:dyDescent="0.3">
      <c r="A46" s="10" t="s">
        <v>57</v>
      </c>
      <c r="B46" s="51"/>
      <c r="C46" s="51"/>
      <c r="D46" s="51"/>
      <c r="E46" s="51"/>
      <c r="F46" s="51"/>
      <c r="G46" s="51"/>
      <c r="H46" s="51"/>
      <c r="I46" s="51"/>
      <c r="J46" s="51"/>
    </row>
    <row r="47" spans="1:12" ht="27.75" x14ac:dyDescent="0.25">
      <c r="A47" s="12" t="s">
        <v>58</v>
      </c>
      <c r="B47" s="50">
        <v>3032</v>
      </c>
      <c r="C47" s="50">
        <v>0</v>
      </c>
      <c r="D47" s="50">
        <v>0</v>
      </c>
      <c r="E47" s="50" t="s">
        <v>59</v>
      </c>
      <c r="F47" s="50">
        <v>0</v>
      </c>
      <c r="G47" s="50">
        <v>0</v>
      </c>
      <c r="H47" s="50">
        <v>0</v>
      </c>
      <c r="I47" s="50" t="s">
        <v>59</v>
      </c>
      <c r="J47" s="50">
        <v>0</v>
      </c>
    </row>
    <row r="48" spans="1:12" ht="28.5" thickBot="1" x14ac:dyDescent="0.3">
      <c r="A48" s="10" t="s">
        <v>57</v>
      </c>
      <c r="B48" s="51"/>
      <c r="C48" s="51"/>
      <c r="D48" s="51"/>
      <c r="E48" s="51"/>
      <c r="F48" s="51"/>
      <c r="G48" s="51"/>
      <c r="H48" s="51"/>
      <c r="I48" s="51"/>
      <c r="J48" s="51"/>
    </row>
    <row r="49" spans="1:10" ht="27.75" x14ac:dyDescent="0.25">
      <c r="A49" s="12" t="s">
        <v>60</v>
      </c>
      <c r="B49" s="50">
        <v>3033</v>
      </c>
      <c r="C49" s="50">
        <f>'[1]2'!C49:C50+'[1]3'!C49:C50+'[1]7'!C49:C50+'[1]8'!C49:C50+'[1]9'!C49:C50+'[1]10'!C49:C50+'[1] 11'!C49:C50+'[1]12'!C49:C50+'[1]16'!C49:C50+'[1] 17'!C49:C50+'[1]18'!C49:C50+'[1]19'!C49:C50+'[1]20'!C49:C50+'[1]21'!C49:C50+'[1]22'!C49:C50+'[1]23'!C49:C50+'[1]24'!C49:C50+'[1]25'!C49:C50+'[1]26'!C49:C50+'[1]27'!C49:C50+'[1]28'!C49:C50</f>
        <v>183</v>
      </c>
      <c r="D49" s="50">
        <f>'[1]2'!D49:D50+'[1]3'!D49:D50+'[1]7'!D49:D50+'[1]8'!D49:D50+'[1]9'!D49:D50+'[1]10'!D49:D50+'[1] 11'!D49:D50+'[1]12'!D49:D50+'[1]16'!D49:D50+'[1] 17'!D49:D50+'[1]18'!D49:D50+'[1]19'!D49:D50+'[1]20'!D49:D50+'[1]21'!D49:D50+'[1]22'!D49:D50+'[1]23'!D49:D50+'[1]24'!D49:D50+'[1]25'!D49:D50+'[1]26'!D49:D50+'[1]27'!D49:D50+'[1]28'!D49:D50</f>
        <v>101.5</v>
      </c>
      <c r="E49" s="50" t="s">
        <v>59</v>
      </c>
      <c r="F49" s="50">
        <f>'[1]2'!F49:F50+'[1]3'!F49:F50+'[1]7'!F49:F50+'[1]8'!F49:F50+'[1]9'!F49:F50+'[1]10'!F49:F50+'[1] 11'!F49:F50+'[1]12'!F49:F50+'[1]16'!F49:F50+'[1] 17'!F49:F50+'[1]18'!F49:F50+'[1]19'!F49:F50+'[1]20'!F49:F50+'[1]21'!F49:F50+'[1]22'!F49:F50+'[1]23'!F49:F50+'[1]24'!F49:F50+'[1]25'!F49:F50+'[1]26'!F49:F50+'[1]27'!F49:F50+'[1]28'!F49:F50</f>
        <v>14.5</v>
      </c>
      <c r="G49" s="50">
        <f>'[1]2'!G49:G50+'[1]3'!G49:G50+'[1]7'!G49:G50+'[1]8'!G49:G50+'[1]9'!G49:G50+'[1]10'!G49:G50+'[1] 11'!G49:G50+'[1]12'!G49:G50+'[1]16'!G49:G50+'[1] 17'!G49:G50+'[1]18'!G49:G50+'[1]19'!G49:G50+'[1]20'!G49:G50+'[1]21'!G49:G50+'[1]22'!G49:G50+'[1]23'!G49:G50+'[1]24'!G49:G50+'[1]25'!G49:G50+'[1]26'!G49:G50+'[1]27'!G49:G50+'[1]28'!G49:G50</f>
        <v>87</v>
      </c>
      <c r="H49" s="50">
        <f>'[1]2'!H49:H50+'[1]3'!H49:H50+'[1]7'!H49:H50+'[1]8'!H49:H50+'[1]9'!H49:H50+'[1]10'!H49:H50+'[1] 11'!H49:H50+'[1]12'!H49:H50+'[1]16'!H49:H50+'[1] 17'!H49:H50+'[1]18'!H49:H50+'[1]19'!H49:H50+'[1]20'!H49:H50+'[1]21'!H49:H50+'[1]22'!H49:H50+'[1]23'!H49:H50+'[1]24'!H49:H50+'[1]25'!H49:H50+'[1]26'!H49:H50+'[1]27'!H49:H50+'[1]28'!H49:H50</f>
        <v>81.5</v>
      </c>
      <c r="I49" s="50" t="s">
        <v>59</v>
      </c>
      <c r="J49" s="50">
        <f>'[1]2'!J49:J50+'[1]3'!J49:J50+'[1]7'!J49:J50+'[1]8'!J49:J50+'[1]9'!J49:J50+'[1]10'!J49:J50+'[1] 11'!J49:J50+'[1]12'!J49:J50+'[1]16'!J49:J50+'[1] 17'!J49:J50+'[1]18'!J49:J50+'[1]19'!J49:J50+'[1]20'!J49:J50+'[1]21'!J49:J50+'[1]22'!J49:J50+'[1]23'!J49:J50+'[1]24'!J49:J50+'[1]25'!J49:J50+'[1]26'!J49:J50+'[1]27'!J49:J50+'[1]28'!J49:J50</f>
        <v>81.5</v>
      </c>
    </row>
    <row r="50" spans="1:10" ht="28.5" thickBot="1" x14ac:dyDescent="0.3">
      <c r="A50" s="10" t="s">
        <v>57</v>
      </c>
      <c r="B50" s="51"/>
      <c r="C50" s="51"/>
      <c r="D50" s="51"/>
      <c r="E50" s="51"/>
      <c r="F50" s="51"/>
      <c r="G50" s="51"/>
      <c r="H50" s="51"/>
      <c r="I50" s="51"/>
      <c r="J50" s="51"/>
    </row>
    <row r="51" spans="1:10" ht="27.75" x14ac:dyDescent="0.25">
      <c r="A51" s="12" t="s">
        <v>61</v>
      </c>
      <c r="B51" s="50">
        <v>3034</v>
      </c>
      <c r="C51" s="50">
        <f>'[1]2'!C51:C52+'[1]3'!C51:C52+'[1]7'!C51:C52+'[1]8'!C51:C52+'[1]9'!C51:C52+'[1]10'!C51:C52+'[1] 11'!C51:C52+'[1]12'!C51:C52+'[1]16'!C51:C52+'[1] 17'!C51:C52+'[1]18'!C51:C52+'[1]19'!C51:C52+'[1]20'!C51:C52+'[1]21'!C51:C52+'[1]22'!C51:C52+'[1]23'!C51:C52+'[1]24'!C51:C52+'[1]25'!C51:C52+'[1]26'!C51:C52+'[1]27'!C51:C52+'[1]28'!C51:C52</f>
        <v>0</v>
      </c>
      <c r="D51" s="50">
        <f>'[1]2'!D51:D52+'[1]3'!D51:D52+'[1]7'!D51:D52+'[1]8'!D51:D52+'[1]9'!D51:D52+'[1]10'!D51:D52+'[1] 11'!D51:D52+'[1]12'!D51:D52+'[1]16'!D51:D52+'[1] 17'!D51:D52+'[1]18'!D51:D52+'[1]19'!D51:D52+'[1]20'!D51:D52+'[1]21'!D51:D52+'[1]22'!D51:D52+'[1]23'!D51:D52+'[1]24'!D51:D52+'[1]25'!D51:D52+'[1]26'!D51:D52+'[1]27'!D51:D52+'[1]28'!D51:D52</f>
        <v>0</v>
      </c>
      <c r="E51" s="50" t="s">
        <v>59</v>
      </c>
      <c r="F51" s="50">
        <f>'[1]2'!F51:F52+'[1]3'!F51:F52+'[1]7'!F51:F52+'[1]8'!F51:F52+'[1]9'!F51:F52+'[1]10'!F51:F52+'[1] 11'!F51:F52+'[1]12'!F51:F52+'[1]16'!F51:F52+'[1] 17'!F51:F52+'[1]18'!F51:F52+'[1]19'!F51:F52+'[1]20'!F51:F52+'[1]21'!F51:F52+'[1]22'!F51:F52+'[1]23'!F51:F52+'[1]24'!F51:F52+'[1]25'!F51:F52+'[1]26'!F51:F52+'[1]27'!F51:F52+'[1]28'!F51:F52</f>
        <v>0</v>
      </c>
      <c r="G51" s="50">
        <f>'[1]2'!G51:G52+'[1]3'!G51:G52+'[1]7'!G51:G52+'[1]8'!G51:G52+'[1]9'!G51:G52+'[1]10'!G51:G52+'[1] 11'!G51:G52+'[1]12'!G51:G52+'[1]16'!G51:G52+'[1] 17'!G51:G52+'[1]18'!G51:G52+'[1]19'!G51:G52+'[1]20'!G51:G52+'[1]21'!G51:G52+'[1]22'!G51:G52+'[1]23'!G51:G52+'[1]24'!G51:G52+'[1]25'!G51:G52+'[1]26'!G51:G52+'[1]27'!G51:G52+'[1]28'!G51:G52</f>
        <v>0</v>
      </c>
      <c r="H51" s="50">
        <v>0</v>
      </c>
      <c r="I51" s="50" t="s">
        <v>59</v>
      </c>
      <c r="J51" s="50">
        <f>'[1]2'!J51:J52+'[1]3'!J51:J52+'[1]7'!J51:J52+'[1]8'!J51:J52+'[1]9'!J51:J52+'[1]10'!J51:J52+'[1] 11'!J51:J52+'[1]12'!J51:J52+'[1]16'!J51:J52+'[1] 17'!J51:J52+'[1]18'!J51:J52+'[1]19'!J51:J52+'[1]20'!J51:J52+'[1]21'!J51:J52+'[1]22'!J51:J52+'[1]23'!J51:J52+'[1]24'!J51:J52+'[1]25'!J51:J52+'[1]26'!J51:J52+'[1]27'!J51:J52+'[1]28'!J51:J52</f>
        <v>0</v>
      </c>
    </row>
    <row r="52" spans="1:10" ht="28.5" thickBot="1" x14ac:dyDescent="0.3">
      <c r="A52" s="10" t="s">
        <v>57</v>
      </c>
      <c r="B52" s="51"/>
      <c r="C52" s="51"/>
      <c r="D52" s="51"/>
      <c r="E52" s="51"/>
      <c r="F52" s="51"/>
      <c r="G52" s="51"/>
      <c r="H52" s="51"/>
      <c r="I52" s="51"/>
      <c r="J52" s="51"/>
    </row>
    <row r="53" spans="1:10" ht="27.75" x14ac:dyDescent="0.25">
      <c r="A53" s="12" t="s">
        <v>62</v>
      </c>
      <c r="B53" s="50">
        <v>3035</v>
      </c>
      <c r="C53" s="50">
        <f>'[1]2'!C53:C54+'[1]3'!C53:C54+'[1]7'!C53:C54+'[1]8'!C53:C54+'[1]9'!C53:C54+'[1]10'!C53:C54+'[1] 11'!C53:C54+'[1]12'!C53:C54+'[1]16'!C53:C54+'[1] 17'!C53:C54+'[1]18'!C53:C54+'[1]19'!C53:C54+'[1]20'!C53:C54+'[1]21'!C53:C54+'[1]22'!C53:C54+'[1]23'!C53:C54+'[1]24'!C53:C54+'[1]25'!C53:C54+'[1]26'!C53:C54+'[1]27'!C53:C54+'[1]28'!C53:C54</f>
        <v>122</v>
      </c>
      <c r="D53" s="50">
        <f>'[1]2'!D53:D54+'[1]3'!D53:D54+'[1]7'!D53:D54+'[1]8'!D53:D54+'[1]9'!D53:D54+'[1]10'!D53:D54+'[1] 11'!D53:D54+'[1]12'!D53:D54+'[1]16'!D53:D54+'[1] 17'!D53:D54+'[1]18'!D53:D54+'[1]19'!D53:D54+'[1]20'!D53:D54+'[1]21'!D53:D54+'[1]22'!D53:D54+'[1]23'!D53:D54+'[1]24'!D53:D54+'[1]25'!D53:D54+'[1]26'!D53:D54+'[1]27'!D53:D54+'[1]28'!D53:D54</f>
        <v>90</v>
      </c>
      <c r="E53" s="50" t="s">
        <v>59</v>
      </c>
      <c r="F53" s="50">
        <f>'[1]2'!F53:F54+'[1]3'!F53:F54+'[1]7'!F53:F54+'[1]8'!F53:F54+'[1]9'!F53:F54+'[1]10'!F53:F54+'[1] 11'!F53:F54+'[1]12'!F53:F54+'[1]16'!F53:F54+'[1] 17'!F53:F54+'[1]18'!F53:F54+'[1]19'!F53:F54+'[1]20'!F53:F54+'[1]21'!F53:F54+'[1]22'!F53:F54+'[1]23'!F53:F54+'[1]24'!F53:F54+'[1]25'!F53:F54+'[1]26'!F53:F54+'[1]27'!F53:F54+'[1]28'!F53:F54</f>
        <v>10</v>
      </c>
      <c r="G53" s="50">
        <f>'[1]2'!G53:G54+'[1]3'!G53:G54+'[1]7'!G53:G54+'[1]8'!G53:G54+'[1]9'!G53:G54+'[1]10'!G53:G54+'[1] 11'!G53:G54+'[1]12'!G53:G54+'[1]16'!G53:G54+'[1] 17'!G53:G54+'[1]18'!G53:G54+'[1]19'!G53:G54+'[1]20'!G53:G54+'[1]21'!G53:G54+'[1]22'!G53:G54+'[1]23'!G53:G54+'[1]24'!G53:G54+'[1]25'!G53:G54+'[1]26'!G53:G54+'[1]27'!G53:G54+'[1]28'!G53:G54</f>
        <v>80</v>
      </c>
      <c r="H53" s="50">
        <f>'[1]2'!H53:H54+'[1]3'!H53:H54+'[1]7'!H53:H54+'[1]8'!H53:H54+'[1]9'!H53:H54+'[1]10'!H53:H54+'[1] 11'!H53:H54+'[1]12'!H53:H54+'[1]16'!H53:H54+'[1] 17'!H53:H54+'[1]18'!H53:H54+'[1]19'!H53:H54+'[1]20'!H53:H54+'[1]21'!H53:H54+'[1]22'!H53:H54+'[1]23'!H53:H54+'[1]24'!H53:H54+'[1]25'!H53:H54+'[1]26'!H53:H54+'[1]27'!H53:H54+'[1]28'!H53:H54</f>
        <v>32</v>
      </c>
      <c r="I53" s="50" t="s">
        <v>59</v>
      </c>
      <c r="J53" s="50">
        <f>'[1]2'!J53:J54+'[1]3'!J53:J54+'[1]7'!J53:J54+'[1]8'!J53:J54+'[1]9'!J53:J54+'[1]10'!J53:J54+'[1] 11'!J53:J54+'[1]12'!J53:J54+'[1]16'!J53:J54+'[1] 17'!J53:J54+'[1]18'!J53:J54+'[1]19'!J53:J54+'[1]20'!J53:J54+'[1]21'!J53:J54+'[1]22'!J53:J54+'[1]23'!J53:J54+'[1]24'!J53:J54+'[1]25'!J53:J54+'[1]26'!J53:J54+'[1]27'!J53:J54+'[1]28'!J53:J54</f>
        <v>32</v>
      </c>
    </row>
    <row r="54" spans="1:10" ht="28.5" thickBot="1" x14ac:dyDescent="0.3">
      <c r="A54" s="10" t="s">
        <v>57</v>
      </c>
      <c r="B54" s="51"/>
      <c r="C54" s="51"/>
      <c r="D54" s="51"/>
      <c r="E54" s="51"/>
      <c r="F54" s="51"/>
      <c r="G54" s="51"/>
      <c r="H54" s="51"/>
      <c r="I54" s="51"/>
      <c r="J54" s="51"/>
    </row>
    <row r="55" spans="1:10" ht="27.75" x14ac:dyDescent="0.25">
      <c r="A55" s="12" t="s">
        <v>63</v>
      </c>
      <c r="B55" s="50">
        <v>3036</v>
      </c>
      <c r="C55" s="50">
        <v>0</v>
      </c>
      <c r="D55" s="50">
        <v>0</v>
      </c>
      <c r="E55" s="50" t="s">
        <v>59</v>
      </c>
      <c r="F55" s="50">
        <v>0</v>
      </c>
      <c r="G55" s="50">
        <v>0</v>
      </c>
      <c r="H55" s="50" t="s">
        <v>24</v>
      </c>
      <c r="I55" s="50" t="s">
        <v>59</v>
      </c>
      <c r="J55" s="50">
        <v>0</v>
      </c>
    </row>
    <row r="56" spans="1:10" ht="28.5" thickBot="1" x14ac:dyDescent="0.3">
      <c r="A56" s="10" t="s">
        <v>57</v>
      </c>
      <c r="B56" s="51"/>
      <c r="C56" s="51"/>
      <c r="D56" s="51"/>
      <c r="E56" s="51"/>
      <c r="F56" s="51"/>
      <c r="G56" s="51"/>
      <c r="H56" s="51"/>
      <c r="I56" s="51"/>
      <c r="J56" s="51"/>
    </row>
    <row r="57" spans="1:10" ht="27.75" x14ac:dyDescent="0.25">
      <c r="A57" s="12" t="s">
        <v>64</v>
      </c>
      <c r="B57" s="50">
        <v>3037</v>
      </c>
      <c r="C57" s="50">
        <v>0</v>
      </c>
      <c r="D57" s="50">
        <v>0</v>
      </c>
      <c r="E57" s="50" t="s">
        <v>59</v>
      </c>
      <c r="F57" s="50">
        <v>0</v>
      </c>
      <c r="G57" s="50">
        <v>0</v>
      </c>
      <c r="H57" s="50" t="s">
        <v>24</v>
      </c>
      <c r="I57" s="50" t="s">
        <v>59</v>
      </c>
      <c r="J57" s="50">
        <v>0</v>
      </c>
    </row>
    <row r="58" spans="1:10" ht="28.5" thickBot="1" x14ac:dyDescent="0.3">
      <c r="A58" s="10" t="s">
        <v>57</v>
      </c>
      <c r="B58" s="51"/>
      <c r="C58" s="51"/>
      <c r="D58" s="51"/>
      <c r="E58" s="51"/>
      <c r="F58" s="51"/>
      <c r="G58" s="51"/>
      <c r="H58" s="51"/>
      <c r="I58" s="51"/>
      <c r="J58" s="51"/>
    </row>
    <row r="59" spans="1:10" ht="27.75" x14ac:dyDescent="0.25">
      <c r="A59" s="12" t="s">
        <v>65</v>
      </c>
      <c r="B59" s="50">
        <v>3038</v>
      </c>
      <c r="C59" s="50">
        <v>0</v>
      </c>
      <c r="D59" s="50">
        <v>0</v>
      </c>
      <c r="E59" s="50" t="s">
        <v>59</v>
      </c>
      <c r="F59" s="50">
        <v>0</v>
      </c>
      <c r="G59" s="50">
        <v>0</v>
      </c>
      <c r="H59" s="50" t="s">
        <v>24</v>
      </c>
      <c r="I59" s="50" t="s">
        <v>59</v>
      </c>
      <c r="J59" s="50">
        <v>0</v>
      </c>
    </row>
    <row r="60" spans="1:10" ht="28.5" thickBot="1" x14ac:dyDescent="0.3">
      <c r="A60" s="10" t="s">
        <v>57</v>
      </c>
      <c r="B60" s="51"/>
      <c r="C60" s="51"/>
      <c r="D60" s="51"/>
      <c r="E60" s="51"/>
      <c r="F60" s="51"/>
      <c r="G60" s="51"/>
      <c r="H60" s="51"/>
      <c r="I60" s="51"/>
      <c r="J60" s="51"/>
    </row>
    <row r="61" spans="1:10" ht="27.75" x14ac:dyDescent="0.25">
      <c r="A61" s="12" t="s">
        <v>66</v>
      </c>
      <c r="B61" s="50">
        <v>3039</v>
      </c>
      <c r="C61" s="50">
        <v>0</v>
      </c>
      <c r="D61" s="50">
        <v>0</v>
      </c>
      <c r="E61" s="50" t="s">
        <v>59</v>
      </c>
      <c r="F61" s="50">
        <v>0</v>
      </c>
      <c r="G61" s="50">
        <v>0</v>
      </c>
      <c r="H61" s="50" t="s">
        <v>24</v>
      </c>
      <c r="I61" s="50" t="s">
        <v>59</v>
      </c>
      <c r="J61" s="50">
        <v>0</v>
      </c>
    </row>
    <row r="62" spans="1:10" ht="28.5" thickBot="1" x14ac:dyDescent="0.3">
      <c r="A62" s="10" t="s">
        <v>57</v>
      </c>
      <c r="B62" s="51"/>
      <c r="C62" s="51"/>
      <c r="D62" s="51"/>
      <c r="E62" s="51"/>
      <c r="F62" s="51"/>
      <c r="G62" s="51"/>
      <c r="H62" s="51"/>
      <c r="I62" s="51"/>
      <c r="J62" s="51"/>
    </row>
    <row r="63" spans="1:10" ht="27.75" x14ac:dyDescent="0.25">
      <c r="A63" s="12" t="s">
        <v>67</v>
      </c>
      <c r="B63" s="50">
        <v>3040</v>
      </c>
      <c r="C63" s="50">
        <v>0</v>
      </c>
      <c r="D63" s="50">
        <v>0</v>
      </c>
      <c r="E63" s="50" t="s">
        <v>59</v>
      </c>
      <c r="F63" s="50">
        <v>0</v>
      </c>
      <c r="G63" s="50">
        <v>0</v>
      </c>
      <c r="H63" s="50" t="s">
        <v>24</v>
      </c>
      <c r="I63" s="50" t="s">
        <v>59</v>
      </c>
      <c r="J63" s="50">
        <v>0</v>
      </c>
    </row>
    <row r="64" spans="1:10" ht="28.5" thickBot="1" x14ac:dyDescent="0.3">
      <c r="A64" s="10" t="s">
        <v>57</v>
      </c>
      <c r="B64" s="51"/>
      <c r="C64" s="51"/>
      <c r="D64" s="51"/>
      <c r="E64" s="51"/>
      <c r="F64" s="51"/>
      <c r="G64" s="51"/>
      <c r="H64" s="51"/>
      <c r="I64" s="51"/>
      <c r="J64" s="51"/>
    </row>
    <row r="65" spans="1:10" ht="27.75" x14ac:dyDescent="0.25">
      <c r="A65" s="12" t="s">
        <v>68</v>
      </c>
      <c r="B65" s="50">
        <v>3041</v>
      </c>
      <c r="C65" s="50">
        <v>0</v>
      </c>
      <c r="D65" s="50">
        <v>0</v>
      </c>
      <c r="E65" s="50" t="s">
        <v>59</v>
      </c>
      <c r="F65" s="50">
        <v>0</v>
      </c>
      <c r="G65" s="50">
        <v>0</v>
      </c>
      <c r="H65" s="50" t="s">
        <v>24</v>
      </c>
      <c r="I65" s="50" t="s">
        <v>59</v>
      </c>
      <c r="J65" s="50">
        <v>0</v>
      </c>
    </row>
    <row r="66" spans="1:10" ht="28.5" thickBot="1" x14ac:dyDescent="0.3">
      <c r="A66" s="10" t="s">
        <v>57</v>
      </c>
      <c r="B66" s="51"/>
      <c r="C66" s="51"/>
      <c r="D66" s="51"/>
      <c r="E66" s="51"/>
      <c r="F66" s="51"/>
      <c r="G66" s="51"/>
      <c r="H66" s="51"/>
      <c r="I66" s="51"/>
      <c r="J66" s="51"/>
    </row>
    <row r="67" spans="1:10" ht="27.75" x14ac:dyDescent="0.25">
      <c r="A67" s="12" t="s">
        <v>69</v>
      </c>
      <c r="B67" s="50">
        <v>3042</v>
      </c>
      <c r="C67" s="50">
        <v>0</v>
      </c>
      <c r="D67" s="50">
        <v>0</v>
      </c>
      <c r="E67" s="50" t="s">
        <v>59</v>
      </c>
      <c r="F67" s="50">
        <v>0</v>
      </c>
      <c r="G67" s="50">
        <v>0</v>
      </c>
      <c r="H67" s="50" t="s">
        <v>24</v>
      </c>
      <c r="I67" s="50" t="s">
        <v>59</v>
      </c>
      <c r="J67" s="50">
        <v>0</v>
      </c>
    </row>
    <row r="68" spans="1:10" ht="28.5" thickBot="1" x14ac:dyDescent="0.3">
      <c r="A68" s="10" t="s">
        <v>57</v>
      </c>
      <c r="B68" s="51"/>
      <c r="C68" s="51"/>
      <c r="D68" s="51"/>
      <c r="E68" s="51"/>
      <c r="F68" s="51"/>
      <c r="G68" s="51"/>
      <c r="H68" s="51"/>
      <c r="I68" s="51"/>
      <c r="J68" s="51"/>
    </row>
    <row r="69" spans="1:10" ht="27.75" x14ac:dyDescent="0.25">
      <c r="A69" s="12" t="s">
        <v>70</v>
      </c>
      <c r="B69" s="50">
        <v>3043</v>
      </c>
      <c r="C69" s="50">
        <v>0</v>
      </c>
      <c r="D69" s="50">
        <v>0</v>
      </c>
      <c r="E69" s="50" t="s">
        <v>59</v>
      </c>
      <c r="F69" s="50">
        <v>0</v>
      </c>
      <c r="G69" s="50">
        <v>0</v>
      </c>
      <c r="H69" s="50" t="s">
        <v>24</v>
      </c>
      <c r="I69" s="50" t="s">
        <v>59</v>
      </c>
      <c r="J69" s="50">
        <v>0</v>
      </c>
    </row>
    <row r="70" spans="1:10" ht="28.5" thickBot="1" x14ac:dyDescent="0.3">
      <c r="A70" s="10" t="s">
        <v>57</v>
      </c>
      <c r="B70" s="51"/>
      <c r="C70" s="51"/>
      <c r="D70" s="51"/>
      <c r="E70" s="51"/>
      <c r="F70" s="51"/>
      <c r="G70" s="51"/>
      <c r="H70" s="51"/>
      <c r="I70" s="51"/>
      <c r="J70" s="51"/>
    </row>
    <row r="71" spans="1:10" ht="27.75" x14ac:dyDescent="0.25">
      <c r="A71" s="12" t="s">
        <v>71</v>
      </c>
      <c r="B71" s="50">
        <v>3044</v>
      </c>
      <c r="C71" s="50">
        <v>0</v>
      </c>
      <c r="D71" s="50">
        <v>0</v>
      </c>
      <c r="E71" s="50" t="s">
        <v>59</v>
      </c>
      <c r="F71" s="50">
        <v>0</v>
      </c>
      <c r="G71" s="50">
        <v>0</v>
      </c>
      <c r="H71" s="50" t="s">
        <v>24</v>
      </c>
      <c r="I71" s="50" t="s">
        <v>59</v>
      </c>
      <c r="J71" s="50">
        <v>0</v>
      </c>
    </row>
    <row r="72" spans="1:10" ht="28.5" thickBot="1" x14ac:dyDescent="0.3">
      <c r="A72" s="10" t="s">
        <v>57</v>
      </c>
      <c r="B72" s="51"/>
      <c r="C72" s="51"/>
      <c r="D72" s="51"/>
      <c r="E72" s="51"/>
      <c r="F72" s="51"/>
      <c r="G72" s="51"/>
      <c r="H72" s="51"/>
      <c r="I72" s="51"/>
      <c r="J72" s="51"/>
    </row>
    <row r="73" spans="1:10" ht="27.75" x14ac:dyDescent="0.25">
      <c r="A73" s="12" t="s">
        <v>72</v>
      </c>
      <c r="B73" s="50">
        <v>3045</v>
      </c>
      <c r="C73" s="50">
        <f>'[1]2'!C73:C74+'[1]3'!C73:C74+'[1]7'!C73:C74+'[1]8'!C73:C74+'[1]9'!C73:C74+'[1]10'!C73:C74+'[1] 11'!C73:C74+'[1]12'!C73:C74+'[1]16'!C73:C74+'[1] 17'!C73:C74+'[1]18'!C73:C74+'[1]19'!C73:C74+'[1]20'!C73:C74+'[1]21'!C73:C74+'[1]22'!C73:C74+'[1]23'!C73:C74+'[1]24'!C73:C74+'[1]25'!C73:C74+'[1]26'!C73:C74+'[1]27'!C73:C74+'[1]28'!C73:C74</f>
        <v>4</v>
      </c>
      <c r="D73" s="50">
        <f>'[1]2'!D73:D74+'[1]3'!D73:D74+'[1]7'!D73:D74+'[1]8'!D73:D74+'[1]9'!D73:D74+'[1]10'!D73:D74+'[1] 11'!D73:D74+'[1]12'!D73:D74+'[1]16'!D73:D74+'[1] 17'!D73:D74+'[1]18'!D73:D74+'[1]19'!D73:D74+'[1]20'!D73:D74+'[1]21'!D73:D74+'[1]22'!D73:D74+'[1]23'!D73:D74+'[1]24'!D73:D74+'[1]25'!D73:D74+'[1]26'!D73:D74+'[1]27'!D73:D74+'[1]28'!D73:D74</f>
        <v>0</v>
      </c>
      <c r="E73" s="50" t="s">
        <v>59</v>
      </c>
      <c r="F73" s="50">
        <f>'[1]2'!F73:F74+'[1]3'!F73:F74+'[1]7'!F73:F74+'[1]8'!F73:F74+'[1]9'!F73:F74+'[1]10'!F73:F74+'[1] 11'!F73:F74+'[1]12'!F73:F74+'[1]16'!F73:F74+'[1] 17'!F73:F74+'[1]18'!F73:F74+'[1]19'!F73:F74+'[1]20'!F73:F74+'[1]21'!F73:F74+'[1]22'!F73:F74+'[1]23'!F73:F74+'[1]24'!F73:F74+'[1]25'!F73:F74+'[1]26'!F73:F74+'[1]27'!F73:F74+'[1]28'!F73:F74</f>
        <v>0</v>
      </c>
      <c r="G73" s="50">
        <f>'[1]2'!G73:G74+'[1]3'!G73:G74+'[1]7'!G73:G74+'[1]8'!G73:G74+'[1]9'!G73:G74+'[1]10'!G73:G74+'[1] 11'!G73:G74+'[1]12'!G73:G74+'[1]16'!G73:G74+'[1] 17'!G73:G74+'[1]18'!G73:G74+'[1]19'!G73:G74+'[1]20'!G73:G74+'[1]21'!G73:G74+'[1]22'!G73:G74+'[1]23'!G73:G74+'[1]24'!G73:G74+'[1]25'!G73:G74+'[1]26'!G73:G74+'[1]27'!G73:G74+'[1]28'!G73:G74</f>
        <v>0</v>
      </c>
      <c r="H73" s="50">
        <f>'[1]2'!H73:H74+'[1]3'!H73:H74+'[1]7'!H73:H74+'[1]8'!H73:H74+'[1]9'!H73:H74+'[1]10'!H73:H74+'[1] 11'!H73:H74+'[1]12'!H73:H74+'[1]16'!H73:H74+'[1] 17'!H73:H74+'[1]18'!H73:H74+'[1]19'!H73:H74+'[1]20'!H73:H74+'[1]21'!H73:H74+'[1]22'!H73:H74+'[1]23'!H73:H74+'[1]24'!H73:H74+'[1]25'!H73:H74+'[1]26'!H73:H74+'[1]27'!H73:H74+'[1]28'!H73:H74</f>
        <v>4</v>
      </c>
      <c r="I73" s="50" t="s">
        <v>59</v>
      </c>
      <c r="J73" s="50">
        <f>'[1]2'!J73:J74+'[1]3'!J73:J74+'[1]7'!J73:J74+'[1]8'!J73:J74+'[1]9'!J73:J74+'[1]10'!J73:J74+'[1] 11'!J73:J74+'[1]12'!J73:J74+'[1]16'!J73:J74+'[1] 17'!J73:J74+'[1]18'!J73:J74+'[1]19'!J73:J74+'[1]20'!J73:J74+'[1]21'!J73:J74+'[1]22'!J73:J74+'[1]23'!J73:J74+'[1]24'!J73:J74+'[1]25'!J73:J74+'[1]26'!J73:J74+'[1]27'!J73:J74+'[1]28'!J73:J74</f>
        <v>4</v>
      </c>
    </row>
    <row r="74" spans="1:10" ht="28.5" thickBot="1" x14ac:dyDescent="0.3">
      <c r="A74" s="10" t="s">
        <v>57</v>
      </c>
      <c r="B74" s="51"/>
      <c r="C74" s="51"/>
      <c r="D74" s="51"/>
      <c r="E74" s="51"/>
      <c r="F74" s="51"/>
      <c r="G74" s="51"/>
      <c r="H74" s="51"/>
      <c r="I74" s="51"/>
      <c r="J74" s="51"/>
    </row>
    <row r="75" spans="1:10" ht="27.75" x14ac:dyDescent="0.25">
      <c r="A75" s="12" t="s">
        <v>73</v>
      </c>
      <c r="B75" s="50">
        <v>3046</v>
      </c>
      <c r="C75" s="50">
        <f>'[1]2'!C75:C76+'[1]3'!C75:C76+'[1]7'!C75:C76+'[1]8'!C75:C76+'[1]9'!C75:C76+'[1]10'!C75:C76+'[1] 11'!C75:C76+'[1]12'!C75:C76+'[1]16'!C75:C76+'[1] 17'!C75:C76+'[1]18'!C75:C76+'[1]19'!C75:C76+'[1]20'!C75:C76+'[1]21'!C75:C76+'[1]22'!C75:C76+'[1]23'!C75:C76+'[1]24'!C75:C76+'[1]25'!C75:C76+'[1]26'!C75:C76+'[1]27'!C75:C76</f>
        <v>0</v>
      </c>
      <c r="D75" s="50">
        <f>'[1]2'!D75:D76+'[1]3'!D75:D76+'[1]7'!D75:D76+'[1]8'!D75:D76+'[1]9'!D75:D76+'[1]10'!D75:D76+'[1] 11'!D75:D76+'[1]12'!D75:D76+'[1]16'!D75:D76+'[1] 17'!D75:D76+'[1]18'!D75:D76+'[1]19'!D75:D76+'[1]20'!D75:D76+'[1]21'!D75:D76+'[1]22'!D75:D76+'[1]23'!D75:D76+'[1]24'!D75:D76+'[1]25'!D75:D76+'[1]26'!D75:D76+'[1]27'!D75:D76</f>
        <v>0</v>
      </c>
      <c r="E75" s="50" t="s">
        <v>59</v>
      </c>
      <c r="F75" s="50">
        <f>'[1]2'!F75:F76+'[1]3'!F75:F76+'[1]7'!F75:F76+'[1]8'!F75:F76+'[1]9'!F75:F76+'[1]10'!F75:F76+'[1] 11'!F75:F76+'[1]12'!F75:F76+'[1]16'!F75:F76+'[1] 17'!F75:F76+'[1]18'!F75:F76+'[1]19'!F75:F76+'[1]20'!F75:F76+'[1]21'!F75:F76+'[1]22'!F75:F76+'[1]23'!F75:F76+'[1]24'!F75:F76+'[1]25'!F75:F76+'[1]26'!F75:F76+'[1]27'!F75:F76</f>
        <v>0</v>
      </c>
      <c r="G75" s="50">
        <f>'[1]2'!G75:G76+'[1]3'!G75:G76+'[1]7'!G75:G76+'[1]8'!G75:G76+'[1]9'!G75:G76+'[1]10'!G75:G76+'[1] 11'!G75:G76+'[1]12'!G75:G76+'[1]16'!G75:G76+'[1] 17'!G75:G76+'[1]18'!G75:G76+'[1]19'!G75:G76+'[1]20'!G75:G76+'[1]21'!G75:G76+'[1]22'!G75:G76+'[1]23'!G75:G76+'[1]24'!G75:G76+'[1]25'!G75:G76+'[1]26'!G75:G76+'[1]27'!G75:G76</f>
        <v>0</v>
      </c>
      <c r="H75" s="50">
        <f>'[1]2'!H75:H76+'[1]3'!H75:H76+'[1]7'!H75:H76+'[1]8'!H75:H76+'[1]9'!H75:H76+'[1]10'!H75:H76+'[1] 11'!H75:H76+'[1]12'!H75:H76+'[1]16'!H75:H76+'[1] 17'!H75:H76+'[1]18'!H75:H76+'[1]19'!H75:H76+'[1]20'!H75:H76+'[1]21'!H75:H76+'[1]22'!H75:H76+'[1]23'!H75:H76+'[1]24'!H75:H76+'[1]25'!H75:H76+'[1]26'!H75:H76+'[1]27'!H75:H76</f>
        <v>0</v>
      </c>
      <c r="I75" s="50" t="s">
        <v>59</v>
      </c>
      <c r="J75" s="50">
        <f>'[1]2'!J75:J76+'[1]3'!J75:J76+'[1]7'!J75:J76+'[1]8'!J75:J76+'[1]9'!J75:J76+'[1]10'!J75:J76+'[1] 11'!J75:J76+'[1]12'!J75:J76+'[1]16'!J75:J76+'[1] 17'!J75:J76+'[1]18'!J75:J76+'[1]19'!J75:J76+'[1]20'!J75:J76+'[1]21'!J75:J76+'[1]22'!J75:J76+'[1]23'!J75:J76+'[1]24'!J75:J76+'[1]25'!J75:J76+'[1]26'!J75:J76+'[1]27'!J75:J76</f>
        <v>0</v>
      </c>
    </row>
    <row r="76" spans="1:10" ht="28.5" thickBot="1" x14ac:dyDescent="0.3">
      <c r="A76" s="10" t="s">
        <v>57</v>
      </c>
      <c r="B76" s="51"/>
      <c r="C76" s="51"/>
      <c r="D76" s="51"/>
      <c r="E76" s="51"/>
      <c r="F76" s="51"/>
      <c r="G76" s="51"/>
      <c r="H76" s="51"/>
      <c r="I76" s="51"/>
      <c r="J76" s="51"/>
    </row>
    <row r="77" spans="1:10" ht="27.75" x14ac:dyDescent="0.25">
      <c r="A77" s="12" t="s">
        <v>74</v>
      </c>
      <c r="B77" s="50">
        <v>3047</v>
      </c>
      <c r="C77" s="50">
        <f>'[1]2'!C77:C78+'[1]3'!C77:C78+'[1]7'!C77:C78+'[1]8'!C77:C78+'[1]9'!C77:C78+'[1]10'!C77:C78+'[1] 11'!C77:C78+'[1]12'!C77:C78+'[1]16'!C77:C78+'[1] 17'!C77:C78+'[1]18'!C77:C78+'[1]19'!C77:C78+'[1]20'!C77:C78+'[1]21'!C77:C78+'[1]22'!C77:C78+'[1]23'!C77:C78+'[1]24'!C77:C78+'[1]25'!C77:C78+'[1]26'!C77:C78+'[1]27'!C77:C78</f>
        <v>0</v>
      </c>
      <c r="D77" s="50">
        <f>'[1]3'!D77:D78+'[1]7'!D77:D78+'[1] 11'!D77:D78+'[1]19'!D77:D78</f>
        <v>0</v>
      </c>
      <c r="E77" s="50" t="s">
        <v>59</v>
      </c>
      <c r="F77" s="50">
        <f>'[1]3'!F77:F78+'[1]7'!F77:F78+'[1] 11'!F77:F78+'[1]19'!F77:F78</f>
        <v>0</v>
      </c>
      <c r="G77" s="50">
        <f>'[1]3'!G77:G78+'[1]7'!G77:G78+'[1] 11'!G77:G78+'[1]19'!G77:G78</f>
        <v>0</v>
      </c>
      <c r="H77" s="50">
        <f>'[1]2'!H77:H78+'[1]3'!H77:H78+'[1]7'!H77:H78+'[1]8'!H77:H78+'[1]9'!H77:H78+'[1]10'!H77:H78+'[1] 11'!H77:H78+'[1]12'!H77:H78+'[1]16'!H77:H78+'[1] 17'!H77:H78+'[1]18'!H77:H78+'[1]19'!H77:H78+'[1]20'!H77:H78+'[1]21'!H77:H78+'[1]22'!H77:H78+'[1]23'!H77:H78+'[1]24'!H77:H78+'[1]25'!H77:H78+'[1]26'!H77:H78+'[1]27'!H77:H78</f>
        <v>0</v>
      </c>
      <c r="I77" s="50" t="s">
        <v>59</v>
      </c>
      <c r="J77" s="50">
        <f>'[1]2'!J77:J78+'[1]3'!J77:J78+'[1]7'!J77:J78+'[1]8'!J77:J78+'[1]9'!J77:J78+'[1]10'!J77:J78+'[1] 11'!J77:J78+'[1]12'!J77:J78+'[1]16'!J77:J78+'[1] 17'!J77:J78+'[1]18'!J77:J78+'[1]19'!J77:J78+'[1]20'!J77:J78+'[1]21'!J77:J78+'[1]22'!J77:J78+'[1]23'!J77:J78+'[1]24'!J77:J78+'[1]25'!J77:J78+'[1]26'!J77:J78+'[1]27'!J77:J78</f>
        <v>0</v>
      </c>
    </row>
    <row r="78" spans="1:10" ht="47.25" customHeight="1" thickBot="1" x14ac:dyDescent="0.3">
      <c r="A78" s="10" t="s">
        <v>75</v>
      </c>
      <c r="B78" s="51"/>
      <c r="C78" s="51"/>
      <c r="D78" s="51"/>
      <c r="E78" s="51"/>
      <c r="F78" s="51"/>
      <c r="G78" s="51"/>
      <c r="H78" s="51"/>
      <c r="I78" s="51"/>
      <c r="J78" s="51"/>
    </row>
    <row r="79" spans="1:10" ht="54.75" thickBot="1" x14ac:dyDescent="0.3">
      <c r="A79" s="16" t="s">
        <v>49</v>
      </c>
      <c r="B79" s="6">
        <v>3100</v>
      </c>
      <c r="C79" s="39">
        <f>SUM(C9:C78)</f>
        <v>13387</v>
      </c>
      <c r="D79" s="39">
        <f t="shared" ref="D79:J79" si="0">SUM(D9:D78)</f>
        <v>4813</v>
      </c>
      <c r="E79" s="39" t="s">
        <v>59</v>
      </c>
      <c r="F79" s="39">
        <f t="shared" si="0"/>
        <v>675</v>
      </c>
      <c r="G79" s="39">
        <f t="shared" si="0"/>
        <v>4138</v>
      </c>
      <c r="H79" s="39">
        <f t="shared" si="0"/>
        <v>8574</v>
      </c>
      <c r="I79" s="39" t="s">
        <v>59</v>
      </c>
      <c r="J79" s="39">
        <f t="shared" si="0"/>
        <v>8574</v>
      </c>
    </row>
    <row r="80" spans="1:10" ht="28.5" x14ac:dyDescent="0.45">
      <c r="A80" s="21"/>
      <c r="B80" s="17"/>
      <c r="C80" s="17"/>
      <c r="D80" s="17"/>
      <c r="E80" s="17"/>
      <c r="F80" s="17"/>
      <c r="G80" s="17"/>
      <c r="H80" s="17"/>
      <c r="I80" s="17"/>
      <c r="J80" s="17"/>
    </row>
    <row r="81" spans="1:10" ht="28.5" x14ac:dyDescent="0.45">
      <c r="A81" s="22" t="s">
        <v>76</v>
      </c>
      <c r="B81" s="17"/>
      <c r="C81" s="17"/>
      <c r="D81" s="17"/>
      <c r="E81" s="17"/>
      <c r="F81" s="17"/>
      <c r="G81" s="17"/>
      <c r="H81" s="17"/>
      <c r="I81" s="17"/>
      <c r="J81" s="17"/>
    </row>
    <row r="82" spans="1:10" ht="29.25" thickBot="1" x14ac:dyDescent="0.5">
      <c r="A82" s="86" t="s">
        <v>1</v>
      </c>
      <c r="B82" s="87"/>
      <c r="C82" s="87"/>
      <c r="D82" s="87"/>
      <c r="E82" s="87"/>
      <c r="F82" s="87"/>
      <c r="G82" s="87"/>
      <c r="H82" s="87"/>
      <c r="I82" s="87"/>
      <c r="J82" s="87"/>
    </row>
    <row r="83" spans="1:10" ht="63" customHeight="1" thickBot="1" x14ac:dyDescent="0.3">
      <c r="A83" s="50" t="s">
        <v>2</v>
      </c>
      <c r="B83" s="55" t="s">
        <v>3</v>
      </c>
      <c r="C83" s="55" t="s">
        <v>52</v>
      </c>
      <c r="D83" s="58" t="s">
        <v>53</v>
      </c>
      <c r="E83" s="79"/>
      <c r="F83" s="79"/>
      <c r="G83" s="59"/>
      <c r="H83" s="58" t="s">
        <v>77</v>
      </c>
      <c r="I83" s="79"/>
      <c r="J83" s="59"/>
    </row>
    <row r="84" spans="1:10" ht="27.75" thickBot="1" x14ac:dyDescent="0.3">
      <c r="A84" s="54"/>
      <c r="B84" s="56"/>
      <c r="C84" s="56"/>
      <c r="D84" s="55" t="s">
        <v>54</v>
      </c>
      <c r="E84" s="58" t="s">
        <v>12</v>
      </c>
      <c r="F84" s="79"/>
      <c r="G84" s="59"/>
      <c r="H84" s="55" t="s">
        <v>54</v>
      </c>
      <c r="I84" s="58" t="s">
        <v>12</v>
      </c>
      <c r="J84" s="59"/>
    </row>
    <row r="85" spans="1:10" ht="81.75" thickBot="1" x14ac:dyDescent="0.3">
      <c r="A85" s="51"/>
      <c r="B85" s="57"/>
      <c r="C85" s="57"/>
      <c r="D85" s="57"/>
      <c r="E85" s="18" t="s">
        <v>55</v>
      </c>
      <c r="F85" s="18" t="s">
        <v>78</v>
      </c>
      <c r="G85" s="18" t="s">
        <v>79</v>
      </c>
      <c r="H85" s="57"/>
      <c r="I85" s="18" t="s">
        <v>55</v>
      </c>
      <c r="J85" s="18" t="s">
        <v>78</v>
      </c>
    </row>
    <row r="86" spans="1:10" ht="28.5" thickBot="1" x14ac:dyDescent="0.3">
      <c r="A86" s="5" t="s">
        <v>8</v>
      </c>
      <c r="B86" s="8" t="s">
        <v>9</v>
      </c>
      <c r="C86" s="6">
        <v>1</v>
      </c>
      <c r="D86" s="6">
        <v>2</v>
      </c>
      <c r="E86" s="6">
        <v>3</v>
      </c>
      <c r="F86" s="6">
        <v>4</v>
      </c>
      <c r="G86" s="6">
        <v>5</v>
      </c>
      <c r="H86" s="6">
        <v>6</v>
      </c>
      <c r="I86" s="6">
        <v>7</v>
      </c>
      <c r="J86" s="6">
        <v>8</v>
      </c>
    </row>
    <row r="87" spans="1:10" ht="27.75" thickBot="1" x14ac:dyDescent="0.3">
      <c r="A87" s="80" t="s">
        <v>80</v>
      </c>
      <c r="B87" s="81"/>
      <c r="C87" s="81"/>
      <c r="D87" s="81"/>
      <c r="E87" s="81"/>
      <c r="F87" s="81"/>
      <c r="G87" s="81"/>
      <c r="H87" s="81"/>
      <c r="I87" s="81"/>
      <c r="J87" s="82"/>
    </row>
    <row r="88" spans="1:10" ht="111.75" thickBot="1" x14ac:dyDescent="0.3">
      <c r="A88" s="10" t="s">
        <v>81</v>
      </c>
      <c r="B88" s="6">
        <v>2210</v>
      </c>
      <c r="C88" s="6">
        <v>1631</v>
      </c>
      <c r="D88" s="6">
        <v>806</v>
      </c>
      <c r="E88" s="6" t="s">
        <v>59</v>
      </c>
      <c r="F88" s="6">
        <v>314</v>
      </c>
      <c r="G88" s="6">
        <v>492</v>
      </c>
      <c r="H88" s="6">
        <v>825</v>
      </c>
      <c r="I88" s="6" t="s">
        <v>59</v>
      </c>
      <c r="J88" s="6">
        <v>825</v>
      </c>
    </row>
    <row r="89" spans="1:10" ht="28.5" thickBot="1" x14ac:dyDescent="0.3">
      <c r="A89" s="10" t="s">
        <v>12</v>
      </c>
      <c r="B89" s="6"/>
      <c r="C89" s="6"/>
      <c r="D89" s="6"/>
      <c r="E89" s="6"/>
      <c r="F89" s="6"/>
      <c r="G89" s="6"/>
      <c r="H89" s="6"/>
      <c r="I89" s="6"/>
      <c r="J89" s="6"/>
    </row>
    <row r="90" spans="1:10" s="25" customFormat="1" ht="56.25" thickBot="1" x14ac:dyDescent="0.3">
      <c r="A90" s="23" t="s">
        <v>82</v>
      </c>
      <c r="B90" s="24">
        <v>2211</v>
      </c>
      <c r="C90" s="6">
        <v>1039</v>
      </c>
      <c r="D90" s="6">
        <v>458</v>
      </c>
      <c r="E90" s="6" t="s">
        <v>24</v>
      </c>
      <c r="F90" s="6">
        <v>177</v>
      </c>
      <c r="G90" s="6">
        <v>281</v>
      </c>
      <c r="H90" s="6">
        <v>581</v>
      </c>
      <c r="I90" s="6" t="s">
        <v>24</v>
      </c>
      <c r="J90" s="6">
        <v>581</v>
      </c>
    </row>
    <row r="91" spans="1:10" s="25" customFormat="1" ht="66" customHeight="1" thickBot="1" x14ac:dyDescent="0.3">
      <c r="A91" s="23" t="s">
        <v>83</v>
      </c>
      <c r="B91" s="24">
        <v>2212</v>
      </c>
      <c r="C91" s="6">
        <v>478</v>
      </c>
      <c r="D91" s="6">
        <v>270</v>
      </c>
      <c r="E91" s="6" t="s">
        <v>24</v>
      </c>
      <c r="F91" s="6">
        <v>106</v>
      </c>
      <c r="G91" s="6">
        <v>164</v>
      </c>
      <c r="H91" s="6">
        <v>208</v>
      </c>
      <c r="I91" s="6" t="s">
        <v>24</v>
      </c>
      <c r="J91" s="6">
        <v>208</v>
      </c>
    </row>
    <row r="92" spans="1:10" ht="40.5" customHeight="1" thickBot="1" x14ac:dyDescent="0.3">
      <c r="A92" s="10" t="s">
        <v>84</v>
      </c>
      <c r="B92" s="6">
        <v>2213</v>
      </c>
      <c r="C92" s="6">
        <v>8</v>
      </c>
      <c r="D92" s="6">
        <v>4</v>
      </c>
      <c r="E92" s="6" t="s">
        <v>24</v>
      </c>
      <c r="F92" s="6">
        <v>2</v>
      </c>
      <c r="G92" s="6">
        <v>2</v>
      </c>
      <c r="H92" s="6">
        <v>4</v>
      </c>
      <c r="I92" s="6" t="s">
        <v>24</v>
      </c>
      <c r="J92" s="6">
        <v>4</v>
      </c>
    </row>
    <row r="93" spans="1:10" s="25" customFormat="1" ht="81.75" customHeight="1" thickBot="1" x14ac:dyDescent="0.3">
      <c r="A93" s="23" t="s">
        <v>85</v>
      </c>
      <c r="B93" s="24">
        <v>2214</v>
      </c>
      <c r="C93" s="6">
        <v>88</v>
      </c>
      <c r="D93" s="6">
        <v>56</v>
      </c>
      <c r="E93" s="6" t="s">
        <v>24</v>
      </c>
      <c r="F93" s="6">
        <v>21</v>
      </c>
      <c r="G93" s="6">
        <v>35</v>
      </c>
      <c r="H93" s="6">
        <v>32</v>
      </c>
      <c r="I93" s="6" t="s">
        <v>24</v>
      </c>
      <c r="J93" s="6">
        <v>32</v>
      </c>
    </row>
    <row r="94" spans="1:10" s="25" customFormat="1" ht="81.75" customHeight="1" thickBot="1" x14ac:dyDescent="0.3">
      <c r="A94" s="23" t="s">
        <v>86</v>
      </c>
      <c r="B94" s="24">
        <v>2215</v>
      </c>
      <c r="C94" s="37">
        <v>18</v>
      </c>
      <c r="D94" s="37">
        <v>18</v>
      </c>
      <c r="E94" s="37" t="s">
        <v>24</v>
      </c>
      <c r="F94" s="37">
        <v>8</v>
      </c>
      <c r="G94" s="37">
        <v>10</v>
      </c>
      <c r="H94" s="37">
        <v>0</v>
      </c>
      <c r="I94" s="37" t="s">
        <v>24</v>
      </c>
      <c r="J94" s="37">
        <v>0</v>
      </c>
    </row>
    <row r="95" spans="1:10" ht="58.5" customHeight="1" thickBot="1" x14ac:dyDescent="0.3">
      <c r="A95" s="10" t="s">
        <v>99</v>
      </c>
      <c r="B95" s="6">
        <v>2216</v>
      </c>
      <c r="C95" s="6">
        <v>0</v>
      </c>
      <c r="D95" s="6">
        <v>0</v>
      </c>
      <c r="E95" s="6" t="s">
        <v>24</v>
      </c>
      <c r="F95" s="6">
        <v>0</v>
      </c>
      <c r="G95" s="6">
        <v>0</v>
      </c>
      <c r="H95" s="6">
        <v>0</v>
      </c>
      <c r="I95" s="6" t="s">
        <v>24</v>
      </c>
      <c r="J95" s="6">
        <v>0</v>
      </c>
    </row>
    <row r="96" spans="1:10" ht="139.5" thickBot="1" x14ac:dyDescent="0.3">
      <c r="A96" s="10" t="s">
        <v>87</v>
      </c>
      <c r="B96" s="6">
        <v>2217</v>
      </c>
      <c r="C96" s="6">
        <v>0</v>
      </c>
      <c r="D96" s="6">
        <v>0</v>
      </c>
      <c r="E96" s="6" t="s">
        <v>59</v>
      </c>
      <c r="F96" s="6">
        <v>0</v>
      </c>
      <c r="G96" s="6" t="s">
        <v>59</v>
      </c>
      <c r="H96" s="6">
        <v>0</v>
      </c>
      <c r="I96" s="6" t="s">
        <v>59</v>
      </c>
      <c r="J96" s="6">
        <v>0</v>
      </c>
    </row>
    <row r="97" spans="1:12" ht="167.25" thickBot="1" x14ac:dyDescent="0.3">
      <c r="A97" s="10" t="s">
        <v>88</v>
      </c>
      <c r="B97" s="6">
        <v>2218</v>
      </c>
      <c r="C97" s="6">
        <v>0</v>
      </c>
      <c r="D97" s="6">
        <v>0</v>
      </c>
      <c r="E97" s="6" t="s">
        <v>59</v>
      </c>
      <c r="F97" s="6">
        <v>0</v>
      </c>
      <c r="G97" s="6">
        <v>0</v>
      </c>
      <c r="H97" s="6">
        <v>0</v>
      </c>
      <c r="I97" s="6" t="s">
        <v>59</v>
      </c>
      <c r="J97" s="6">
        <v>0</v>
      </c>
    </row>
    <row r="98" spans="1:12" ht="23.25" x14ac:dyDescent="0.35">
      <c r="A98" s="4"/>
      <c r="B98" s="3"/>
      <c r="C98" s="3"/>
      <c r="D98" s="3"/>
      <c r="E98" s="3"/>
      <c r="F98" s="3"/>
      <c r="G98" s="3"/>
      <c r="H98" s="3"/>
      <c r="I98" s="3"/>
      <c r="J98" s="3"/>
    </row>
    <row r="99" spans="1:12" ht="23.25" x14ac:dyDescent="0.35">
      <c r="A99" s="36"/>
      <c r="B99" s="35"/>
      <c r="C99" s="35"/>
      <c r="D99" s="35"/>
      <c r="E99" s="35"/>
      <c r="F99" s="35"/>
      <c r="G99" s="35"/>
      <c r="H99" s="35"/>
      <c r="I99" s="35"/>
      <c r="J99" s="35"/>
      <c r="K99" s="34"/>
      <c r="L99" s="33"/>
    </row>
  </sheetData>
  <mergeCells count="328">
    <mergeCell ref="A4:J4"/>
    <mergeCell ref="A1:J3"/>
    <mergeCell ref="A82:J82"/>
    <mergeCell ref="F73:F74"/>
    <mergeCell ref="G73:G74"/>
    <mergeCell ref="H73:H74"/>
    <mergeCell ref="I73:I74"/>
    <mergeCell ref="J73:J74"/>
    <mergeCell ref="F75:F76"/>
    <mergeCell ref="G75:G76"/>
    <mergeCell ref="H75:H76"/>
    <mergeCell ref="I75:I76"/>
    <mergeCell ref="J75:J76"/>
    <mergeCell ref="F69:F70"/>
    <mergeCell ref="G69:G70"/>
    <mergeCell ref="H69:H70"/>
    <mergeCell ref="I69:I70"/>
    <mergeCell ref="J69:J70"/>
    <mergeCell ref="F71:F72"/>
    <mergeCell ref="G71:G72"/>
    <mergeCell ref="H71:H72"/>
    <mergeCell ref="I71:I72"/>
    <mergeCell ref="J71:J72"/>
    <mergeCell ref="F65:F66"/>
    <mergeCell ref="G65:G66"/>
    <mergeCell ref="H65:H66"/>
    <mergeCell ref="I65:I66"/>
    <mergeCell ref="J65:J66"/>
    <mergeCell ref="F67:F68"/>
    <mergeCell ref="G67:G68"/>
    <mergeCell ref="H67:H68"/>
    <mergeCell ref="I67:I68"/>
    <mergeCell ref="J67:J68"/>
    <mergeCell ref="F61:F62"/>
    <mergeCell ref="G61:G62"/>
    <mergeCell ref="H61:H62"/>
    <mergeCell ref="I61:I62"/>
    <mergeCell ref="J61:J62"/>
    <mergeCell ref="F63:F64"/>
    <mergeCell ref="G63:G64"/>
    <mergeCell ref="H63:H64"/>
    <mergeCell ref="I63:I64"/>
    <mergeCell ref="J63:J64"/>
    <mergeCell ref="F57:F58"/>
    <mergeCell ref="G57:G58"/>
    <mergeCell ref="H57:H58"/>
    <mergeCell ref="I57:I58"/>
    <mergeCell ref="J57:J58"/>
    <mergeCell ref="F59:F60"/>
    <mergeCell ref="G59:G60"/>
    <mergeCell ref="H59:H60"/>
    <mergeCell ref="I59:I60"/>
    <mergeCell ref="J59:J60"/>
    <mergeCell ref="F55:F56"/>
    <mergeCell ref="G55:G56"/>
    <mergeCell ref="H55:H56"/>
    <mergeCell ref="I55:I56"/>
    <mergeCell ref="J55:J56"/>
    <mergeCell ref="F51:F52"/>
    <mergeCell ref="G51:G52"/>
    <mergeCell ref="H51:H52"/>
    <mergeCell ref="I51:I52"/>
    <mergeCell ref="J51:J52"/>
    <mergeCell ref="F53:F54"/>
    <mergeCell ref="G53:G54"/>
    <mergeCell ref="H53:H54"/>
    <mergeCell ref="I53:I54"/>
    <mergeCell ref="J53:J54"/>
    <mergeCell ref="F47:F48"/>
    <mergeCell ref="G47:G48"/>
    <mergeCell ref="H47:H48"/>
    <mergeCell ref="I47:I48"/>
    <mergeCell ref="J47:J48"/>
    <mergeCell ref="F49:F50"/>
    <mergeCell ref="G49:G50"/>
    <mergeCell ref="H49:H50"/>
    <mergeCell ref="I49:I50"/>
    <mergeCell ref="J49:J50"/>
    <mergeCell ref="F42:F43"/>
    <mergeCell ref="G42:G43"/>
    <mergeCell ref="H42:H43"/>
    <mergeCell ref="I42:I43"/>
    <mergeCell ref="J42:J43"/>
    <mergeCell ref="F45:F46"/>
    <mergeCell ref="G45:G46"/>
    <mergeCell ref="H45:H46"/>
    <mergeCell ref="I45:I46"/>
    <mergeCell ref="J45:J46"/>
    <mergeCell ref="F38:F39"/>
    <mergeCell ref="G38:G39"/>
    <mergeCell ref="H38:H39"/>
    <mergeCell ref="I38:I39"/>
    <mergeCell ref="J38:J39"/>
    <mergeCell ref="F40:F41"/>
    <mergeCell ref="G40:G41"/>
    <mergeCell ref="H40:H41"/>
    <mergeCell ref="I40:I41"/>
    <mergeCell ref="J40:J41"/>
    <mergeCell ref="F34:F35"/>
    <mergeCell ref="G34:G35"/>
    <mergeCell ref="H34:H35"/>
    <mergeCell ref="I34:I35"/>
    <mergeCell ref="J34:J35"/>
    <mergeCell ref="F36:F37"/>
    <mergeCell ref="G36:G37"/>
    <mergeCell ref="H36:H37"/>
    <mergeCell ref="I36:I37"/>
    <mergeCell ref="J36:J37"/>
    <mergeCell ref="F30:F31"/>
    <mergeCell ref="G30:G31"/>
    <mergeCell ref="H30:H31"/>
    <mergeCell ref="I30:I31"/>
    <mergeCell ref="J30:J31"/>
    <mergeCell ref="F32:F33"/>
    <mergeCell ref="G32:G33"/>
    <mergeCell ref="H32:H33"/>
    <mergeCell ref="I32:I33"/>
    <mergeCell ref="J32:J33"/>
    <mergeCell ref="F26:F27"/>
    <mergeCell ref="G26:G27"/>
    <mergeCell ref="H26:H27"/>
    <mergeCell ref="I26:I27"/>
    <mergeCell ref="J26:J27"/>
    <mergeCell ref="F28:F29"/>
    <mergeCell ref="G28:G29"/>
    <mergeCell ref="H28:H29"/>
    <mergeCell ref="I28:I29"/>
    <mergeCell ref="J28:J29"/>
    <mergeCell ref="F22:F23"/>
    <mergeCell ref="G22:G23"/>
    <mergeCell ref="H22:H23"/>
    <mergeCell ref="I22:I23"/>
    <mergeCell ref="J22:J23"/>
    <mergeCell ref="F24:F25"/>
    <mergeCell ref="G24:G25"/>
    <mergeCell ref="H24:H25"/>
    <mergeCell ref="I24:I25"/>
    <mergeCell ref="J24:J25"/>
    <mergeCell ref="F18:F19"/>
    <mergeCell ref="G18:G19"/>
    <mergeCell ref="H18:H19"/>
    <mergeCell ref="I18:I19"/>
    <mergeCell ref="J18:J19"/>
    <mergeCell ref="F20:F21"/>
    <mergeCell ref="G20:G21"/>
    <mergeCell ref="H20:H21"/>
    <mergeCell ref="I20:I21"/>
    <mergeCell ref="J20:J21"/>
    <mergeCell ref="F14:F15"/>
    <mergeCell ref="G14:G15"/>
    <mergeCell ref="H14:H15"/>
    <mergeCell ref="I14:I15"/>
    <mergeCell ref="J14:J15"/>
    <mergeCell ref="F16:F17"/>
    <mergeCell ref="G16:G17"/>
    <mergeCell ref="H16:H17"/>
    <mergeCell ref="I16:I17"/>
    <mergeCell ref="J16:J17"/>
    <mergeCell ref="J10:J11"/>
    <mergeCell ref="F12:F13"/>
    <mergeCell ref="G12:G13"/>
    <mergeCell ref="H12:H13"/>
    <mergeCell ref="I12:I13"/>
    <mergeCell ref="J12:J13"/>
    <mergeCell ref="D5:G5"/>
    <mergeCell ref="H5:J5"/>
    <mergeCell ref="E6:G6"/>
    <mergeCell ref="H6:H7"/>
    <mergeCell ref="I6:J6"/>
    <mergeCell ref="F10:F11"/>
    <mergeCell ref="G10:G11"/>
    <mergeCell ref="H10:H11"/>
    <mergeCell ref="I10:I11"/>
    <mergeCell ref="H83:J83"/>
    <mergeCell ref="D84:D85"/>
    <mergeCell ref="E84:G84"/>
    <mergeCell ref="H84:H85"/>
    <mergeCell ref="I84:J84"/>
    <mergeCell ref="A87:J87"/>
    <mergeCell ref="B77:B78"/>
    <mergeCell ref="C77:C78"/>
    <mergeCell ref="D77:D78"/>
    <mergeCell ref="E77:E78"/>
    <mergeCell ref="A83:A85"/>
    <mergeCell ref="B83:B85"/>
    <mergeCell ref="C83:C85"/>
    <mergeCell ref="D83:G83"/>
    <mergeCell ref="F77:F78"/>
    <mergeCell ref="G77:G78"/>
    <mergeCell ref="H77:H78"/>
    <mergeCell ref="I77:I78"/>
    <mergeCell ref="J77:J78"/>
    <mergeCell ref="B73:B74"/>
    <mergeCell ref="C73:C74"/>
    <mergeCell ref="D73:D74"/>
    <mergeCell ref="E73:E74"/>
    <mergeCell ref="B75:B76"/>
    <mergeCell ref="C75:C76"/>
    <mergeCell ref="D75:D76"/>
    <mergeCell ref="E75:E76"/>
    <mergeCell ref="B69:B70"/>
    <mergeCell ref="C69:C70"/>
    <mergeCell ref="D69:D70"/>
    <mergeCell ref="E69:E70"/>
    <mergeCell ref="B71:B72"/>
    <mergeCell ref="C71:C72"/>
    <mergeCell ref="D71:D72"/>
    <mergeCell ref="E71:E72"/>
    <mergeCell ref="B65:B66"/>
    <mergeCell ref="C65:C66"/>
    <mergeCell ref="D65:D66"/>
    <mergeCell ref="E65:E66"/>
    <mergeCell ref="B67:B68"/>
    <mergeCell ref="C67:C68"/>
    <mergeCell ref="D67:D68"/>
    <mergeCell ref="E67:E68"/>
    <mergeCell ref="B61:B62"/>
    <mergeCell ref="C61:C62"/>
    <mergeCell ref="D61:D62"/>
    <mergeCell ref="E61:E62"/>
    <mergeCell ref="B63:B64"/>
    <mergeCell ref="C63:C64"/>
    <mergeCell ref="D63:D64"/>
    <mergeCell ref="E63:E64"/>
    <mergeCell ref="B57:B58"/>
    <mergeCell ref="C57:C58"/>
    <mergeCell ref="D57:D58"/>
    <mergeCell ref="E57:E58"/>
    <mergeCell ref="B59:B60"/>
    <mergeCell ref="C59:C60"/>
    <mergeCell ref="D59:D60"/>
    <mergeCell ref="E59:E60"/>
    <mergeCell ref="B55:B56"/>
    <mergeCell ref="C55:C56"/>
    <mergeCell ref="D55:D56"/>
    <mergeCell ref="E55:E56"/>
    <mergeCell ref="B51:B52"/>
    <mergeCell ref="C51:C52"/>
    <mergeCell ref="D51:D52"/>
    <mergeCell ref="E51:E52"/>
    <mergeCell ref="B53:B54"/>
    <mergeCell ref="C53:C54"/>
    <mergeCell ref="D53:D54"/>
    <mergeCell ref="E53:E54"/>
    <mergeCell ref="B47:B48"/>
    <mergeCell ref="C47:C48"/>
    <mergeCell ref="D47:D48"/>
    <mergeCell ref="E47:E48"/>
    <mergeCell ref="B49:B50"/>
    <mergeCell ref="C49:C50"/>
    <mergeCell ref="D49:D50"/>
    <mergeCell ref="E49:E50"/>
    <mergeCell ref="B42:B43"/>
    <mergeCell ref="C42:C43"/>
    <mergeCell ref="D42:D43"/>
    <mergeCell ref="E42:E43"/>
    <mergeCell ref="B45:B46"/>
    <mergeCell ref="C45:C46"/>
    <mergeCell ref="D45:D46"/>
    <mergeCell ref="E45:E46"/>
    <mergeCell ref="B38:B39"/>
    <mergeCell ref="C38:C39"/>
    <mergeCell ref="D38:D39"/>
    <mergeCell ref="E38:E39"/>
    <mergeCell ref="B40:B41"/>
    <mergeCell ref="C40:C41"/>
    <mergeCell ref="D40:D41"/>
    <mergeCell ref="E40:E41"/>
    <mergeCell ref="B34:B35"/>
    <mergeCell ref="C34:C35"/>
    <mergeCell ref="D34:D35"/>
    <mergeCell ref="E34:E35"/>
    <mergeCell ref="B36:B37"/>
    <mergeCell ref="C36:C37"/>
    <mergeCell ref="D36:D37"/>
    <mergeCell ref="E36:E37"/>
    <mergeCell ref="B30:B31"/>
    <mergeCell ref="C30:C31"/>
    <mergeCell ref="D30:D31"/>
    <mergeCell ref="E30:E31"/>
    <mergeCell ref="B32:B33"/>
    <mergeCell ref="C32:C33"/>
    <mergeCell ref="D32:D33"/>
    <mergeCell ref="E32:E33"/>
    <mergeCell ref="A5:A7"/>
    <mergeCell ref="B5:B7"/>
    <mergeCell ref="C5:C7"/>
    <mergeCell ref="D6:D7"/>
    <mergeCell ref="B18:B19"/>
    <mergeCell ref="C18:C19"/>
    <mergeCell ref="D18:D19"/>
    <mergeCell ref="E18:E19"/>
    <mergeCell ref="B20:B21"/>
    <mergeCell ref="C20:C21"/>
    <mergeCell ref="D20:D21"/>
    <mergeCell ref="E20:E21"/>
    <mergeCell ref="B14:B15"/>
    <mergeCell ref="C14:C15"/>
    <mergeCell ref="D14:D15"/>
    <mergeCell ref="E14:E15"/>
    <mergeCell ref="B16:B17"/>
    <mergeCell ref="C16:C17"/>
    <mergeCell ref="D16:D17"/>
    <mergeCell ref="E16:E17"/>
    <mergeCell ref="B10:B11"/>
    <mergeCell ref="C10:C11"/>
    <mergeCell ref="D10:D11"/>
    <mergeCell ref="E10:E11"/>
    <mergeCell ref="B12:B13"/>
    <mergeCell ref="C12:C13"/>
    <mergeCell ref="D12:D13"/>
    <mergeCell ref="E12:E13"/>
    <mergeCell ref="B26:B27"/>
    <mergeCell ref="C26:C27"/>
    <mergeCell ref="D26:D27"/>
    <mergeCell ref="E26:E27"/>
    <mergeCell ref="B28:B29"/>
    <mergeCell ref="C28:C29"/>
    <mergeCell ref="D28:D29"/>
    <mergeCell ref="E28:E29"/>
    <mergeCell ref="B22:B23"/>
    <mergeCell ref="C22:C23"/>
    <mergeCell ref="D22:D23"/>
    <mergeCell ref="E22:E23"/>
    <mergeCell ref="B24:B25"/>
    <mergeCell ref="C24:C25"/>
    <mergeCell ref="D24:D25"/>
    <mergeCell ref="E24:E25"/>
  </mergeCells>
  <pageMargins left="0.70866141732283472" right="0.70866141732283472" top="0.74803149606299213" bottom="0.74803149606299213" header="0.31496062992125984" footer="0.31496062992125984"/>
  <pageSetup paperSize="9" scale="20" orientation="portrait" r:id="rId1"/>
  <rowBreaks count="1" manualBreakCount="1">
    <brk id="8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Раздел 2 </vt:lpstr>
      <vt:lpstr>Раздел 3</vt:lpstr>
      <vt:lpstr>'Раздел 2 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Матросова Ирина Анатольевна</dc:creator>
  <cp:lastModifiedBy>Матросова Ирина Анатольевна</cp:lastModifiedBy>
  <cp:lastPrinted>2020-01-21T08:36:11Z</cp:lastPrinted>
  <dcterms:created xsi:type="dcterms:W3CDTF">2018-03-27T07:16:46Z</dcterms:created>
  <dcterms:modified xsi:type="dcterms:W3CDTF">2020-07-14T07:34:07Z</dcterms:modified>
</cp:coreProperties>
</file>